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40" windowWidth="25340" windowHeight="10660" tabRatio="787" firstSheet="1" activeTab="2"/>
  </bookViews>
  <sheets>
    <sheet name="Fedlap" sheetId="1" r:id="rId1"/>
    <sheet name="III-IV. kcs FIÚ" sheetId="2" r:id="rId2"/>
    <sheet name="III-IV. kcs LEÁNY" sheetId="3" r:id="rId3"/>
    <sheet name="Fedlap Középisk." sheetId="4" r:id="rId4"/>
    <sheet name="V-VI. kcs. FIÚ" sheetId="5" r:id="rId5"/>
    <sheet name="V-VI. kcs. LEÁNY" sheetId="6" r:id="rId6"/>
  </sheets>
  <definedNames>
    <definedName name="_xlnm.Print_Area" localSheetId="0">'Fedlap'!#REF!</definedName>
    <definedName name="_xlnm.Print_Area" localSheetId="1">'III-IV. kcs FIÚ'!$A$1:$G$399</definedName>
    <definedName name="_xlnm.Print_Area" localSheetId="2">'III-IV. kcs LEÁNY'!$A$1:$G$267</definedName>
  </definedNames>
  <calcPr fullCalcOnLoad="1"/>
</workbook>
</file>

<file path=xl/sharedStrings.xml><?xml version="1.0" encoding="utf-8"?>
<sst xmlns="http://schemas.openxmlformats.org/spreadsheetml/2006/main" count="1011" uniqueCount="376">
  <si>
    <t xml:space="preserve">FIÚ III-IV. KORCSOPORT </t>
  </si>
  <si>
    <t xml:space="preserve">LEÁNY III-IV. KORCSOPORT </t>
  </si>
  <si>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</si>
  <si>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</si>
  <si>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</si>
  <si>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</si>
  <si>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</si>
  <si>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</si>
  <si>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</si>
  <si>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</si>
  <si>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</si>
  <si>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</si>
  <si>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</si>
  <si>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III-IV. KORCSOPORT</t>
  </si>
  <si>
    <t xml:space="preserve">10 x 200 m vegyesváltó </t>
  </si>
  <si>
    <t>Kazincbarcika, Petőfi Sándor Ált. Isk.</t>
  </si>
  <si>
    <t>Kiss Balázs</t>
  </si>
  <si>
    <t>Béla Imre</t>
  </si>
  <si>
    <t>Horváth Kálmán</t>
  </si>
  <si>
    <t>Kiss Ramóna</t>
  </si>
  <si>
    <t>Kocsis Krisztina</t>
  </si>
  <si>
    <t>Horváth Lenke</t>
  </si>
  <si>
    <t>Futásrend: leány: 1-3-5-7-9; fiú: 2-4-6-8-10</t>
  </si>
  <si>
    <r>
      <t>Versenykörülmények</t>
    </r>
    <r>
      <rPr>
        <b/>
        <sz val="10"/>
        <color indexed="20"/>
        <rFont val="Arial Black"/>
        <family val="2"/>
      </rPr>
      <t xml:space="preserve"> (szeles, v. napos idő, sérülésmentes, stb.)</t>
    </r>
    <r>
      <rPr>
        <b/>
        <sz val="14"/>
        <color indexed="20"/>
        <rFont val="Arial Black"/>
        <family val="2"/>
      </rPr>
      <t>:</t>
    </r>
  </si>
  <si>
    <t>A Versenybizottság elnöke:</t>
  </si>
  <si>
    <t>ATLÉTIKA DIÁKOLIMPIA®</t>
  </si>
  <si>
    <t>Nagy József</t>
  </si>
  <si>
    <t>2004</t>
  </si>
  <si>
    <t>2006</t>
  </si>
  <si>
    <t>4:33.0</t>
  </si>
  <si>
    <t>Horváth Gergő</t>
  </si>
  <si>
    <t>SzabóBianka</t>
  </si>
  <si>
    <t>Kovács József</t>
  </si>
  <si>
    <t>Varga Piroska</t>
  </si>
  <si>
    <t>Testnevelő: Nagy Elemér</t>
  </si>
  <si>
    <t>2018/2019. TANÉVI</t>
  </si>
  <si>
    <t>(2004-2005-2006-2007-ben születettek)</t>
  </si>
  <si>
    <t>. helyezés</t>
  </si>
  <si>
    <t>Csapat eredménye:</t>
  </si>
  <si>
    <t>Testnevelő:</t>
  </si>
  <si>
    <t>VESZPRÉM</t>
  </si>
  <si>
    <t xml:space="preserve">Időpont: </t>
  </si>
  <si>
    <t>Helyszín:</t>
  </si>
  <si>
    <t xml:space="preserve"> VESZPRÉM, VEDAC STADION</t>
  </si>
  <si>
    <t>2018. október 02. 13:00 óra</t>
  </si>
  <si>
    <t>Németh Attila</t>
  </si>
  <si>
    <t>Kissé hűvös (kb. 10 fok), szeles időben kezdődött a verseny, de később kisütött a nap, így normál körülmények között tudtuk befejezni a versenyszámokat. Időrendet tartva, sérülésmentesen zajlottak a versenyszámok.</t>
  </si>
  <si>
    <t>Földi Mátyás</t>
  </si>
  <si>
    <t>Boros Brúnó</t>
  </si>
  <si>
    <t>Baksa Dániel</t>
  </si>
  <si>
    <t>Rutner Máté</t>
  </si>
  <si>
    <t>Kovács Gábor</t>
  </si>
  <si>
    <t>Testnevelő: Kovács Zsolt</t>
  </si>
  <si>
    <t>Testnevelő: Pap Ervin</t>
  </si>
  <si>
    <t>Fujt Krisztián</t>
  </si>
  <si>
    <t>Jankovics Bendegúz</t>
  </si>
  <si>
    <t>Keekes János</t>
  </si>
  <si>
    <t>Krizmanich Máté</t>
  </si>
  <si>
    <t>Dóber Dániel</t>
  </si>
  <si>
    <t>Kubasi János</t>
  </si>
  <si>
    <t>Kiss Barnabás</t>
  </si>
  <si>
    <t>Bálint Gergő</t>
  </si>
  <si>
    <t>Vincze Barnabás</t>
  </si>
  <si>
    <t>Bálint Ádám</t>
  </si>
  <si>
    <t>Magasugrás fiú (indult:3 csapat)</t>
  </si>
  <si>
    <t>Csak 3 tanulónak volt érvényeskísérlete, így csapatként nem volt értékelhető a Veszprémi Báthory István Általános Iskola és Köznevelési Típusú Sportiskola teljesítménye.</t>
  </si>
  <si>
    <t>Testnevelő: Vati-Pálfy Ivett</t>
  </si>
  <si>
    <t>Dombóvári Gergő</t>
  </si>
  <si>
    <t>Grunda Dávid</t>
  </si>
  <si>
    <t>Bózs Brendon</t>
  </si>
  <si>
    <t>Kazsoki Balázs</t>
  </si>
  <si>
    <t>Goda Koppány</t>
  </si>
  <si>
    <t>Távolugrás fiú (indult: 6 csapat)</t>
  </si>
  <si>
    <t>Horváth Ákos</t>
  </si>
  <si>
    <t>Munkácsi János</t>
  </si>
  <si>
    <t>Palotás Ákos</t>
  </si>
  <si>
    <t>Reinfart Gergő</t>
  </si>
  <si>
    <t>Tromler Bence</t>
  </si>
  <si>
    <t>Testnevelő:Gönczöl László</t>
  </si>
  <si>
    <t>Testnevelő: Huszti Ambrus</t>
  </si>
  <si>
    <t>Bardon Erik</t>
  </si>
  <si>
    <t>Bardon Szilárd</t>
  </si>
  <si>
    <t>Blank Máté</t>
  </si>
  <si>
    <t>Böröndi Ádám</t>
  </si>
  <si>
    <t>Pandúr Levente</t>
  </si>
  <si>
    <t>Testnevelő: Vraga-Sárzó Adrienn</t>
  </si>
  <si>
    <t>Kustán Roland</t>
  </si>
  <si>
    <t>Pődör Kevin</t>
  </si>
  <si>
    <t>Stróbl Kornél</t>
  </si>
  <si>
    <t>Stumpf Attila</t>
  </si>
  <si>
    <t>Testnevelő: Bede Tamás</t>
  </si>
  <si>
    <t>Cseh Gábor</t>
  </si>
  <si>
    <t>Gaál Botond</t>
  </si>
  <si>
    <t>Gerencsér Szabolcs</t>
  </si>
  <si>
    <t>Gócza Márk</t>
  </si>
  <si>
    <t>Kovács Zsombor</t>
  </si>
  <si>
    <r>
      <t>Súlylökés (</t>
    </r>
    <r>
      <rPr>
        <b/>
        <sz val="10"/>
        <color indexed="10"/>
        <rFont val="Arial"/>
        <family val="2"/>
      </rPr>
      <t>4 kg</t>
    </r>
    <r>
      <rPr>
        <b/>
        <sz val="10"/>
        <color indexed="12"/>
        <rFont val="Arial"/>
        <family val="2"/>
      </rPr>
      <t>) fiú (indult: 4 csapat)</t>
    </r>
  </si>
  <si>
    <t>Csekő Miklós</t>
  </si>
  <si>
    <t>Kovács gergő</t>
  </si>
  <si>
    <t>Székely Mátyás</t>
  </si>
  <si>
    <t>Trauber Ádám</t>
  </si>
  <si>
    <t>Testnevelő: Gönczöl László</t>
  </si>
  <si>
    <t>Testnevelő: Bereczki Katalin</t>
  </si>
  <si>
    <t>Barta Levente</t>
  </si>
  <si>
    <t>Cserna Dominik</t>
  </si>
  <si>
    <t>Kranjec Barnabás</t>
  </si>
  <si>
    <t>Czabula Huba</t>
  </si>
  <si>
    <t>Sisa Rajmund</t>
  </si>
  <si>
    <t>Testnevelő: Végh Balázs, Rácz Tiborné</t>
  </si>
  <si>
    <t>Mátics Roland</t>
  </si>
  <si>
    <t>Leone Péter</t>
  </si>
  <si>
    <t>Lang Balázs</t>
  </si>
  <si>
    <t>Fischl Simon</t>
  </si>
  <si>
    <t>Unger Zsolt</t>
  </si>
  <si>
    <t>Bálint Gergely</t>
  </si>
  <si>
    <t>Kislabdahajítás fiú (indult: 8 csapat)</t>
  </si>
  <si>
    <t>Honti Marcell</t>
  </si>
  <si>
    <t>Kurbély Áron</t>
  </si>
  <si>
    <t>Sua Raimond</t>
  </si>
  <si>
    <t>Ender Dávid</t>
  </si>
  <si>
    <t>Gáncs-Pető Levente</t>
  </si>
  <si>
    <t>Gáncs-Pető Máté</t>
  </si>
  <si>
    <t>Hégely Márton</t>
  </si>
  <si>
    <t>Birnbauer Zsombor</t>
  </si>
  <si>
    <t>Testnevelő:Varga Péter</t>
  </si>
  <si>
    <t>Babos Richárd</t>
  </si>
  <si>
    <t>Bogdán Attila</t>
  </si>
  <si>
    <t>Modori Dominik</t>
  </si>
  <si>
    <t>Szigeti Dániel</t>
  </si>
  <si>
    <t>Testnevelő: Varga Sárzó Adrienn</t>
  </si>
  <si>
    <t>10x200 m vegyes váltó (5 leány - 5 fiú) (indult: 4 csapat)</t>
  </si>
  <si>
    <t>5:03,1</t>
  </si>
  <si>
    <t>Matyikánics Lili</t>
  </si>
  <si>
    <t>Mátyis Roland</t>
  </si>
  <si>
    <t>Mátyás Eszter</t>
  </si>
  <si>
    <t>Ihász Brigitta</t>
  </si>
  <si>
    <t>Baracska Alexa</t>
  </si>
  <si>
    <t>Szabó Barna</t>
  </si>
  <si>
    <t>Pál Zsóka</t>
  </si>
  <si>
    <t>Halimba, Nyirádi Erzsébet Királyné Általános Iskola Dr. Szalai Miklós Tagintézménye</t>
  </si>
  <si>
    <t>Veszprém, Veszprémi Dózsa György Német Nemzetiségi Nyelvoktató Általános Iskola</t>
  </si>
  <si>
    <t>Veszprém, Noszlopy Gáspár Gimnázium és Kollégium</t>
  </si>
  <si>
    <t>Balatonfüred, Balatonfüredi Radnóti Miklós Általános Iskola</t>
  </si>
  <si>
    <t xml:space="preserve">Veszprém, Báthory István Általános Iskola és Köznevelési Típusú Sportiskola </t>
  </si>
  <si>
    <t>Zánka, Bozzay Pál Német Nemzetiségi Nyelvoktató Általános Iskola "A"</t>
  </si>
  <si>
    <t>Zánka, Bozzay Pál Német Nemzetiségi Nyelvoktató Általános Iskola "B"</t>
  </si>
  <si>
    <t>Veszprém, Veszprémi SZC Táncsics Mihály Szakgimnáziuma, Szakközépiskolája és Kollégiuma</t>
  </si>
  <si>
    <t>Ajka, Fekete István - Vörösmarty Mihály Általános Iskola és Gimnázium</t>
  </si>
  <si>
    <t>Veszprém,Veszprémi Dózsa György Német Nemzetiségi Nyelvoktató Általános Iskola</t>
  </si>
  <si>
    <t>Noszlop, Noszlopi Német Nemzetiségi Nyelvoktató Általános Iskola</t>
  </si>
  <si>
    <t>5:13,0</t>
  </si>
  <si>
    <t>Szemán Kata</t>
  </si>
  <si>
    <t>Németh Réka</t>
  </si>
  <si>
    <t>Vajthó Barbara</t>
  </si>
  <si>
    <t>Vincze Barnabs</t>
  </si>
  <si>
    <t>Esső Dóra</t>
  </si>
  <si>
    <t>Hörömpöli Hanga</t>
  </si>
  <si>
    <t>Testnevelő: Varga-Sárzó Adrienn</t>
  </si>
  <si>
    <t>5:18,0</t>
  </si>
  <si>
    <t>Soponyai Lili</t>
  </si>
  <si>
    <t>Dombi Júlia</t>
  </si>
  <si>
    <t>Orbán Sára</t>
  </si>
  <si>
    <t>Polányi Panna</t>
  </si>
  <si>
    <t>Schmera Barbara</t>
  </si>
  <si>
    <t>Nemesvámos, Nemesvámosi Petőfi Sándor Német Nemzetiségi Nyelvoktató Általános Iskola</t>
  </si>
  <si>
    <t>5:30,3</t>
  </si>
  <si>
    <t>Molnár Réka</t>
  </si>
  <si>
    <t>Biki Dóra</t>
  </si>
  <si>
    <t>Cseke Regina</t>
  </si>
  <si>
    <t>Böröndi ádám</t>
  </si>
  <si>
    <t>Nagy Vivien</t>
  </si>
  <si>
    <t>Barton Szilárd</t>
  </si>
  <si>
    <t>Kovács Franciska</t>
  </si>
  <si>
    <t>Magasugrás leány (indult: 2 csapat)</t>
  </si>
  <si>
    <t>Ajka, Ajkai Bródy Imre Gimnázium és Alapfokú Művészeti Iskola</t>
  </si>
  <si>
    <t>Testnevelő: Liska Bálint</t>
  </si>
  <si>
    <t>Horváth Panna</t>
  </si>
  <si>
    <t>Ignácz Lara</t>
  </si>
  <si>
    <t>Szalai Panna</t>
  </si>
  <si>
    <t>Talabér Anna</t>
  </si>
  <si>
    <t>Testnevelő:Varga-Sárzó Adrienn</t>
  </si>
  <si>
    <t>Németh Dóra</t>
  </si>
  <si>
    <t>Távolugrás leány (indult: 6 csapat)</t>
  </si>
  <si>
    <t>Kovács Lili</t>
  </si>
  <si>
    <t>Farkas kamilla</t>
  </si>
  <si>
    <t>Korán Franciska</t>
  </si>
  <si>
    <t>Csekő Fanni</t>
  </si>
  <si>
    <t>Döme Fanni</t>
  </si>
  <si>
    <t>Kiss Tamara</t>
  </si>
  <si>
    <t>Szabó Evelin</t>
  </si>
  <si>
    <t>Testnevelő: Varga Péter</t>
  </si>
  <si>
    <t>Kovács Lilla</t>
  </si>
  <si>
    <t>Nagy Dorina</t>
  </si>
  <si>
    <t>Németh Nóra</t>
  </si>
  <si>
    <t>Pusztai Mercédesz</t>
  </si>
  <si>
    <t>Üveges Dorina</t>
  </si>
  <si>
    <r>
      <t>Súlylökés (</t>
    </r>
    <r>
      <rPr>
        <b/>
        <sz val="10"/>
        <color indexed="12"/>
        <rFont val="Arial"/>
        <family val="2"/>
      </rPr>
      <t>3kg</t>
    </r>
    <r>
      <rPr>
        <b/>
        <sz val="10"/>
        <color indexed="10"/>
        <rFont val="Arial"/>
        <family val="2"/>
      </rPr>
      <t>) leány (indult: 2 csapat)</t>
    </r>
  </si>
  <si>
    <t>Orsós Laura</t>
  </si>
  <si>
    <t>Kovács Lola</t>
  </si>
  <si>
    <t>Fazakas Hanna</t>
  </si>
  <si>
    <t>Testnevelő:Végh Balázs, Rácz Tiborné</t>
  </si>
  <si>
    <t>Kapeller Felícia</t>
  </si>
  <si>
    <t>Kovács Virág</t>
  </si>
  <si>
    <t>Zsalai Fanni</t>
  </si>
  <si>
    <t>Kislabdahajítás leány (indult: 3 csapat)</t>
  </si>
  <si>
    <t>Kovács Zsóka</t>
  </si>
  <si>
    <t>V-VI. KORCSOPORT</t>
  </si>
  <si>
    <t>Veszprém</t>
  </si>
  <si>
    <r>
      <t xml:space="preserve">Helyszín </t>
    </r>
    <r>
      <rPr>
        <b/>
        <sz val="10"/>
        <color indexed="50"/>
        <rFont val="Arial Black"/>
        <family val="2"/>
      </rPr>
      <t>(település, és versenyhelyszín)</t>
    </r>
    <r>
      <rPr>
        <b/>
        <sz val="14"/>
        <color indexed="50"/>
        <rFont val="Arial Black"/>
        <family val="2"/>
      </rPr>
      <t>:</t>
    </r>
  </si>
  <si>
    <t>Veszprém, VEDAC STADION</t>
  </si>
  <si>
    <r>
      <t>Időpont</t>
    </r>
    <r>
      <rPr>
        <b/>
        <sz val="10"/>
        <color indexed="50"/>
        <rFont val="Arial Black"/>
        <family val="2"/>
      </rPr>
      <t xml:space="preserve"> (év, hónap, nap, óra)</t>
    </r>
    <r>
      <rPr>
        <b/>
        <sz val="14"/>
        <color indexed="50"/>
        <rFont val="Arial Black"/>
        <family val="2"/>
      </rPr>
      <t>:</t>
    </r>
  </si>
  <si>
    <t>2018. október 02. 14:45 óra</t>
  </si>
  <si>
    <t>A Versenybíróság elnöke:</t>
  </si>
  <si>
    <r>
      <t xml:space="preserve">Versenykörülmények </t>
    </r>
    <r>
      <rPr>
        <b/>
        <sz val="10"/>
        <color indexed="50"/>
        <rFont val="Arial Black"/>
        <family val="2"/>
      </rPr>
      <t>(szeles, v. napos idő, sérülésmentes, stb.)</t>
    </r>
    <r>
      <rPr>
        <b/>
        <sz val="14"/>
        <color indexed="50"/>
        <rFont val="Arial Black"/>
        <family val="2"/>
      </rPr>
      <t>:</t>
    </r>
  </si>
  <si>
    <t>A verseny kissé szeles, de napos körülmények között került megrendezésre. Időrendet tartva, sportszeűen, sérülésmentesen zajlottak a versenyszámok.</t>
  </si>
  <si>
    <t xml:space="preserve">FIÚ V-VI. KORCSOPORT </t>
  </si>
  <si>
    <t>(1999-2000-2001-2002-2003-ban / 2004-ben születettek)</t>
  </si>
  <si>
    <t xml:space="preserve">Csapat helyezése: </t>
  </si>
  <si>
    <t>Magasugrás fiú (indult: 1 csapat)</t>
  </si>
  <si>
    <t>. Helyezés</t>
  </si>
  <si>
    <t>Perczel Kristóf</t>
  </si>
  <si>
    <t>Baraskay Sándor</t>
  </si>
  <si>
    <t>Kovács Patrik</t>
  </si>
  <si>
    <t>Tóth Balázs</t>
  </si>
  <si>
    <t>Kovács Szebasztián</t>
  </si>
  <si>
    <t>Testnevelő: Vántsa Endre</t>
  </si>
  <si>
    <t>Távolugrás fiú (indult: 3 csapat)</t>
  </si>
  <si>
    <t>Veszprém, Noszlopy Gáspár Gimnázium</t>
  </si>
  <si>
    <t>Kiss Milán</t>
  </si>
  <si>
    <t>Mészáros Benedek</t>
  </si>
  <si>
    <t>Rédling Csanás</t>
  </si>
  <si>
    <t>Reizinger Bence</t>
  </si>
  <si>
    <t>Testnevelő: Palotai Nándor</t>
  </si>
  <si>
    <t>Veszprém, Veszprémi SZC Jendrassik - Venesz Szakgimnáziuma és Szakközépiskolája</t>
  </si>
  <si>
    <t>Bátor Zsolt</t>
  </si>
  <si>
    <t>Fekete Lőrinc</t>
  </si>
  <si>
    <t>Kerekes Márk</t>
  </si>
  <si>
    <t>Kovács árpád</t>
  </si>
  <si>
    <t>Szabó Szabolcs</t>
  </si>
  <si>
    <t>Testnevelő: Mike Krisztina</t>
  </si>
  <si>
    <t>Király Flórián</t>
  </si>
  <si>
    <t>Lengyel Máté</t>
  </si>
  <si>
    <t>Milkovics Milán</t>
  </si>
  <si>
    <t>Tulok Levente</t>
  </si>
  <si>
    <r>
      <t>Súlylökés (</t>
    </r>
    <r>
      <rPr>
        <b/>
        <sz val="10"/>
        <color indexed="10"/>
        <rFont val="Arial"/>
        <family val="2"/>
      </rPr>
      <t>6kg</t>
    </r>
    <r>
      <rPr>
        <b/>
        <sz val="10"/>
        <color indexed="12"/>
        <rFont val="Arial"/>
        <family val="2"/>
      </rPr>
      <t>) fiú (indult: 5 csapat)</t>
    </r>
  </si>
  <si>
    <t>Koós Kolos</t>
  </si>
  <si>
    <t>Kaufmár Gergő</t>
  </si>
  <si>
    <t>Lipót Botond</t>
  </si>
  <si>
    <t>Kövér Benedek</t>
  </si>
  <si>
    <t>Veszprém, Vetési Albert Gimnázium "A"</t>
  </si>
  <si>
    <t>Bíró Barna</t>
  </si>
  <si>
    <t>Dabosi Máté</t>
  </si>
  <si>
    <t>Egerházi Simon</t>
  </si>
  <si>
    <t>Gyurkó Barnabás</t>
  </si>
  <si>
    <t>Horváth Patrik</t>
  </si>
  <si>
    <t>Testnevelő: Szász Péter</t>
  </si>
  <si>
    <t>Orsós Martin</t>
  </si>
  <si>
    <t>Osváth Dávid</t>
  </si>
  <si>
    <t>Kovács Árpád</t>
  </si>
  <si>
    <t>Várszegi Ákos</t>
  </si>
  <si>
    <t>Schwarz László</t>
  </si>
  <si>
    <t>Székelyhidi Zalán</t>
  </si>
  <si>
    <t>Nagy Martin</t>
  </si>
  <si>
    <t>Takács Alex</t>
  </si>
  <si>
    <t>Veszprém, Vetési Albert Gimnázium "B"</t>
  </si>
  <si>
    <t>Abafalvi László</t>
  </si>
  <si>
    <t>Nagypéter Márton</t>
  </si>
  <si>
    <t>Nemes Bálint</t>
  </si>
  <si>
    <t>Ulrich Márk</t>
  </si>
  <si>
    <r>
      <t>Diszkoszvetés (</t>
    </r>
    <r>
      <rPr>
        <b/>
        <sz val="10"/>
        <color indexed="10"/>
        <rFont val="Arial"/>
        <family val="2"/>
      </rPr>
      <t>1,75kg</t>
    </r>
    <r>
      <rPr>
        <b/>
        <sz val="10"/>
        <color indexed="12"/>
        <rFont val="Arial"/>
        <family val="2"/>
      </rPr>
      <t>) fiú (indult: 1 csapat)</t>
    </r>
  </si>
  <si>
    <t>Bedegi Bence</t>
  </si>
  <si>
    <r>
      <t>Gerelyhajítás (</t>
    </r>
    <r>
      <rPr>
        <b/>
        <sz val="10"/>
        <color indexed="10"/>
        <rFont val="Arial"/>
        <family val="2"/>
      </rPr>
      <t>800gr</t>
    </r>
    <r>
      <rPr>
        <b/>
        <sz val="10"/>
        <color indexed="12"/>
        <rFont val="Arial"/>
        <family val="2"/>
      </rPr>
      <t>) fiú (indult: 1 csapat)</t>
    </r>
  </si>
  <si>
    <t>Kovács Bendegúz</t>
  </si>
  <si>
    <t>4x1500 m fiú (indult: 2 csapat)</t>
  </si>
  <si>
    <t xml:space="preserve">Veszprém, Vetési Albert Gimnázium </t>
  </si>
  <si>
    <t>18:11,2</t>
  </si>
  <si>
    <t>Szűcs Máté</t>
  </si>
  <si>
    <t>Molnár Attila</t>
  </si>
  <si>
    <t>Tóth Márton</t>
  </si>
  <si>
    <t>Zsetnyai Ákos</t>
  </si>
  <si>
    <t>20:25,1</t>
  </si>
  <si>
    <t>Rezeli Martin</t>
  </si>
  <si>
    <t>Molnár Roland</t>
  </si>
  <si>
    <t>Bódi Ádám</t>
  </si>
  <si>
    <t>Svédváltó fiú (indult: 4 csapat)</t>
  </si>
  <si>
    <t>Veszprém, Lovassy László Gimnázium</t>
  </si>
  <si>
    <t>2:08,5</t>
  </si>
  <si>
    <t>Szarvas Vilmos</t>
  </si>
  <si>
    <t>Lipták Dániel</t>
  </si>
  <si>
    <t>Vadászi Viktor</t>
  </si>
  <si>
    <t>Horváth András</t>
  </si>
  <si>
    <t>Testnevelő: Petőfi Zsuzsanna</t>
  </si>
  <si>
    <t>2:14,7</t>
  </si>
  <si>
    <t>Rédling Csanád</t>
  </si>
  <si>
    <t>Rizinger Bence</t>
  </si>
  <si>
    <t>Zirc, III. Béla Gimnázium</t>
  </si>
  <si>
    <t>2:16,9</t>
  </si>
  <si>
    <t>Boros Donát</t>
  </si>
  <si>
    <t>Muhai Kristóf</t>
  </si>
  <si>
    <t>Muhai Martin</t>
  </si>
  <si>
    <t>Valler Erik</t>
  </si>
  <si>
    <t>Testnevelő: Ducza Árpád</t>
  </si>
  <si>
    <t>2:40,5</t>
  </si>
  <si>
    <t>Baracskay Sándor</t>
  </si>
  <si>
    <t>Csőgör Tamás</t>
  </si>
  <si>
    <t xml:space="preserve">LEÁNY V-VI. KORCSOPORT </t>
  </si>
  <si>
    <t>(1999-2000-2001-2002-2003-ban /2004-ben születettek)</t>
  </si>
  <si>
    <t>Magasugrás leány (indult: 1 csapat)</t>
  </si>
  <si>
    <t>Fleck Rebeka</t>
  </si>
  <si>
    <t>Fogl Adrienn</t>
  </si>
  <si>
    <t>Kiss Virág</t>
  </si>
  <si>
    <t>Malagurszky Sára</t>
  </si>
  <si>
    <t>Molnár Luca</t>
  </si>
  <si>
    <t>Távolugrás leány (indult: 2 csapat)</t>
  </si>
  <si>
    <t>Veszprém, Veszprémi SZC Közgazdasági és Közigazgatási Szakgimnáziuma</t>
  </si>
  <si>
    <t>Kövér Fanni</t>
  </si>
  <si>
    <t>László Enikő</t>
  </si>
  <si>
    <t>Pető Panna</t>
  </si>
  <si>
    <t>Gorza Kata</t>
  </si>
  <si>
    <t>Völler Petra</t>
  </si>
  <si>
    <t>Testnevelő: Kavalecz Gábor</t>
  </si>
  <si>
    <t>Ferencz Kinga</t>
  </si>
  <si>
    <t>Katz Orsolya</t>
  </si>
  <si>
    <r>
      <t>Súlylökés (</t>
    </r>
    <r>
      <rPr>
        <b/>
        <sz val="10"/>
        <color indexed="12"/>
        <rFont val="Arial"/>
        <family val="2"/>
      </rPr>
      <t>4kg</t>
    </r>
    <r>
      <rPr>
        <b/>
        <sz val="10"/>
        <color indexed="10"/>
        <rFont val="Arial"/>
        <family val="2"/>
      </rPr>
      <t>) leány (indult: 2 csapat)</t>
    </r>
  </si>
  <si>
    <t>Orbán Laura</t>
  </si>
  <si>
    <t>Forster Adél</t>
  </si>
  <si>
    <t>Wimmer Fanni</t>
  </si>
  <si>
    <t>Juhász Kinga</t>
  </si>
  <si>
    <t>Marosi Dzsennifer</t>
  </si>
  <si>
    <t>Kiss Virás</t>
  </si>
  <si>
    <t>Csatári Dominika</t>
  </si>
  <si>
    <t>Marosi Dzsenifer</t>
  </si>
  <si>
    <t>4x800 m leány (indult: 2 csapat)</t>
  </si>
  <si>
    <t>Veszprém, Vetési Albert Gimnázium</t>
  </si>
  <si>
    <t>9:59,9</t>
  </si>
  <si>
    <t>Molnár Blanka</t>
  </si>
  <si>
    <t>Mező Zsófia</t>
  </si>
  <si>
    <t>Kirsch Natália</t>
  </si>
  <si>
    <t>Varga Gréta</t>
  </si>
  <si>
    <t>11:30,7</t>
  </si>
  <si>
    <t>Bálint Laura</t>
  </si>
  <si>
    <t>Benkő Liliána</t>
  </si>
  <si>
    <t>Koós Réka</t>
  </si>
  <si>
    <t>Svédváltó leányú (indult: 5 csapat)</t>
  </si>
  <si>
    <t>2:30,4</t>
  </si>
  <si>
    <t>Papp Kata</t>
  </si>
  <si>
    <t>Fábián Éva</t>
  </si>
  <si>
    <t>Gedra Szabina</t>
  </si>
  <si>
    <t>Hadnagy Zsóka</t>
  </si>
  <si>
    <t>Veszpém, Lovassy László Gimnázium "A"</t>
  </si>
  <si>
    <t>2:35,3</t>
  </si>
  <si>
    <t>Árkossy Borbála</t>
  </si>
  <si>
    <t>Speier Roberta</t>
  </si>
  <si>
    <t>Berzsenyi Kata</t>
  </si>
  <si>
    <t>Szarvas Júlia</t>
  </si>
  <si>
    <t>Testnevelő: Pető Zsuzsanna</t>
  </si>
  <si>
    <t>2:37,6</t>
  </si>
  <si>
    <t>Abonyi-Rauch Dalma</t>
  </si>
  <si>
    <t>Károlyi Zsófia</t>
  </si>
  <si>
    <t>Gibicsár Zsófia</t>
  </si>
  <si>
    <t>Koncz Kata</t>
  </si>
  <si>
    <t>Testnevelő: Vati_Pálfy Ivett</t>
  </si>
  <si>
    <t>Veszpém, Lovassy László Gimnázium "B"</t>
  </si>
  <si>
    <t>2:44,4</t>
  </si>
  <si>
    <t>Véh Fanni</t>
  </si>
  <si>
    <t>Kupcsik Csenge</t>
  </si>
  <si>
    <t>Németh Emese</t>
  </si>
  <si>
    <t>Sigmond Sára</t>
  </si>
  <si>
    <t>Zirc, II. Béla Gimnázium</t>
  </si>
  <si>
    <t>3:03,3</t>
  </si>
  <si>
    <t>Biber Cintia</t>
  </si>
  <si>
    <t>Bölcsik Panna</t>
  </si>
  <si>
    <t>Jakab Zsófia</t>
  </si>
  <si>
    <t>Szabó Boglárka</t>
  </si>
  <si>
    <r>
      <t>Diszkoszvetés (</t>
    </r>
    <r>
      <rPr>
        <b/>
        <sz val="10"/>
        <color indexed="12"/>
        <rFont val="Arial"/>
        <family val="2"/>
      </rPr>
      <t>1kg</t>
    </r>
    <r>
      <rPr>
        <b/>
        <sz val="10"/>
        <color indexed="10"/>
        <rFont val="Arial"/>
        <family val="2"/>
      </rPr>
      <t>) leány (indult: 1 csapat)</t>
    </r>
  </si>
  <si>
    <r>
      <t>Gerelyhajítás (</t>
    </r>
    <r>
      <rPr>
        <b/>
        <sz val="10"/>
        <color indexed="12"/>
        <rFont val="Arial"/>
        <family val="2"/>
      </rPr>
      <t>600gr</t>
    </r>
    <r>
      <rPr>
        <b/>
        <sz val="10"/>
        <color indexed="10"/>
        <rFont val="Arial"/>
        <family val="2"/>
      </rPr>
      <t>) leány (indult: 0 csapat)</t>
    </r>
  </si>
</sst>
</file>

<file path=xl/styles.xml><?xml version="1.0" encoding="utf-8"?>
<styleSheet xmlns="http://schemas.openxmlformats.org/spreadsheetml/2006/main">
  <numFmts count="23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00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0&quot;:&quot;00&quot;,&quot;0"/>
    <numFmt numFmtId="177" formatCode="[$-40E]yyyy\.\ mmmm\ d\.\,\ dddd"/>
    <numFmt numFmtId="178" formatCode="yyyy/mm/dd"/>
  </numFmts>
  <fonts count="10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8"/>
      <color indexed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sz val="9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20"/>
      <name val="Arial Black"/>
      <family val="2"/>
    </font>
    <font>
      <sz val="14"/>
      <color indexed="20"/>
      <name val="Arial Black"/>
      <family val="2"/>
    </font>
    <font>
      <sz val="10"/>
      <color indexed="20"/>
      <name val="Arial Black"/>
      <family val="2"/>
    </font>
    <font>
      <i/>
      <sz val="14"/>
      <color indexed="20"/>
      <name val="Arial Black"/>
      <family val="2"/>
    </font>
    <font>
      <i/>
      <sz val="8"/>
      <color indexed="20"/>
      <name val="Arial Black"/>
      <family val="2"/>
    </font>
    <font>
      <b/>
      <sz val="16"/>
      <color indexed="20"/>
      <name val="Arial Black"/>
      <family val="2"/>
    </font>
    <font>
      <sz val="12"/>
      <color indexed="20"/>
      <name val="Arial Black"/>
      <family val="2"/>
    </font>
    <font>
      <b/>
      <sz val="13"/>
      <color indexed="20"/>
      <name val="Arial Black"/>
      <family val="2"/>
    </font>
    <font>
      <b/>
      <i/>
      <sz val="10"/>
      <color indexed="17"/>
      <name val="Arial"/>
      <family val="2"/>
    </font>
    <font>
      <b/>
      <sz val="10"/>
      <color indexed="20"/>
      <name val="Arial Black"/>
      <family val="2"/>
    </font>
    <font>
      <sz val="11"/>
      <name val="Arial"/>
      <family val="0"/>
    </font>
    <font>
      <sz val="10"/>
      <color indexed="53"/>
      <name val="Arial Black"/>
      <family val="2"/>
    </font>
    <font>
      <b/>
      <sz val="14"/>
      <color indexed="53"/>
      <name val="Arial Black"/>
      <family val="2"/>
    </font>
    <font>
      <sz val="14"/>
      <color indexed="53"/>
      <name val="Arial Black"/>
      <family val="2"/>
    </font>
    <font>
      <i/>
      <sz val="14"/>
      <color indexed="53"/>
      <name val="Arial Black"/>
      <family val="2"/>
    </font>
    <font>
      <b/>
      <sz val="10"/>
      <color indexed="50"/>
      <name val="Arial Black"/>
      <family val="2"/>
    </font>
    <font>
      <b/>
      <sz val="14"/>
      <color indexed="50"/>
      <name val="Arial Black"/>
      <family val="2"/>
    </font>
    <font>
      <i/>
      <sz val="8"/>
      <color indexed="53"/>
      <name val="Arial Black"/>
      <family val="2"/>
    </font>
    <font>
      <b/>
      <i/>
      <sz val="8"/>
      <color indexed="12"/>
      <name val="Arial"/>
      <family val="2"/>
    </font>
    <font>
      <b/>
      <sz val="11"/>
      <color indexed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1"/>
      <name val="Arial Black"/>
      <family val="2"/>
    </font>
    <font>
      <sz val="14"/>
      <color indexed="11"/>
      <name val="Arial Black"/>
      <family val="2"/>
    </font>
    <font>
      <i/>
      <sz val="14"/>
      <color indexed="11"/>
      <name val="Arial Black"/>
      <family val="2"/>
    </font>
    <font>
      <sz val="10"/>
      <color indexed="11"/>
      <name val="Arial Black"/>
      <family val="2"/>
    </font>
    <font>
      <i/>
      <sz val="8"/>
      <color indexed="11"/>
      <name val="Arial Black"/>
      <family val="2"/>
    </font>
    <font>
      <sz val="11"/>
      <color indexed="62"/>
      <name val="Arial"/>
      <family val="2"/>
    </font>
    <font>
      <sz val="12"/>
      <color indexed="11"/>
      <name val="Arial Black"/>
      <family val="2"/>
    </font>
    <font>
      <b/>
      <sz val="16"/>
      <color indexed="11"/>
      <name val="Arial Black"/>
      <family val="2"/>
    </font>
    <font>
      <b/>
      <sz val="13"/>
      <color indexed="11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1"/>
      <color theme="4"/>
      <name val="Arial"/>
      <family val="2"/>
    </font>
    <font>
      <b/>
      <sz val="14"/>
      <color rgb="FF92D050"/>
      <name val="Arial Black"/>
      <family val="2"/>
    </font>
    <font>
      <sz val="14"/>
      <color rgb="FF92D050"/>
      <name val="Arial Black"/>
      <family val="2"/>
    </font>
    <font>
      <i/>
      <sz val="14"/>
      <color rgb="FF92D050"/>
      <name val="Arial Black"/>
      <family val="2"/>
    </font>
    <font>
      <sz val="10"/>
      <color rgb="FF92D050"/>
      <name val="Arial Black"/>
      <family val="2"/>
    </font>
    <font>
      <i/>
      <sz val="8"/>
      <color rgb="FF92D050"/>
      <name val="Arial Black"/>
      <family val="2"/>
    </font>
    <font>
      <b/>
      <sz val="10"/>
      <color theme="4" tint="-0.24997000396251678"/>
      <name val="Arial"/>
      <family val="2"/>
    </font>
    <font>
      <sz val="11"/>
      <color theme="4"/>
      <name val="Arial"/>
      <family val="2"/>
    </font>
    <font>
      <b/>
      <sz val="12"/>
      <color rgb="FFFF0000"/>
      <name val="Arial"/>
      <family val="2"/>
    </font>
    <font>
      <sz val="12"/>
      <color rgb="FF92D050"/>
      <name val="Arial Black"/>
      <family val="2"/>
    </font>
    <font>
      <b/>
      <sz val="16"/>
      <color rgb="FF92D050"/>
      <name val="Arial Black"/>
      <family val="2"/>
    </font>
    <font>
      <b/>
      <sz val="13"/>
      <color rgb="FF92D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72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13" fillId="0" borderId="10" xfId="0" applyFont="1" applyBorder="1" applyAlignment="1">
      <alignment horizontal="left"/>
    </xf>
    <xf numFmtId="172" fontId="4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2" fontId="20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172" fontId="20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1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center"/>
    </xf>
    <xf numFmtId="172" fontId="21" fillId="0" borderId="0" xfId="0" applyNumberFormat="1" applyFont="1" applyAlignment="1">
      <alignment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 horizontal="center" vertical="center"/>
    </xf>
    <xf numFmtId="172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93" fillId="0" borderId="0" xfId="0" applyFont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right" vertical="center"/>
    </xf>
    <xf numFmtId="0" fontId="93" fillId="0" borderId="11" xfId="0" applyFont="1" applyBorder="1" applyAlignment="1">
      <alignment horizontal="right" vertical="center"/>
    </xf>
    <xf numFmtId="0" fontId="93" fillId="0" borderId="12" xfId="0" applyFont="1" applyBorder="1" applyAlignment="1">
      <alignment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Border="1" applyAlignment="1">
      <alignment vertical="center"/>
    </xf>
    <xf numFmtId="0" fontId="0" fillId="0" borderId="0" xfId="0" applyFont="1" applyAlignment="1">
      <alignment/>
    </xf>
    <xf numFmtId="172" fontId="4" fillId="33" borderId="0" xfId="0" applyNumberFormat="1" applyFont="1" applyFill="1" applyAlignment="1">
      <alignment vertical="center"/>
    </xf>
    <xf numFmtId="0" fontId="93" fillId="33" borderId="11" xfId="0" applyFont="1" applyFill="1" applyBorder="1" applyAlignment="1">
      <alignment horizontal="right" vertical="center"/>
    </xf>
    <xf numFmtId="0" fontId="93" fillId="33" borderId="12" xfId="0" applyFont="1" applyFill="1" applyBorder="1" applyAlignment="1">
      <alignment/>
    </xf>
    <xf numFmtId="0" fontId="5" fillId="0" borderId="0" xfId="0" applyFont="1" applyFill="1" applyAlignment="1">
      <alignment/>
    </xf>
    <xf numFmtId="0" fontId="93" fillId="34" borderId="11" xfId="0" applyFont="1" applyFill="1" applyBorder="1" applyAlignment="1">
      <alignment horizontal="right" vertical="center"/>
    </xf>
    <xf numFmtId="0" fontId="93" fillId="34" borderId="12" xfId="0" applyFont="1" applyFill="1" applyBorder="1" applyAlignment="1">
      <alignment/>
    </xf>
    <xf numFmtId="172" fontId="4" fillId="34" borderId="0" xfId="0" applyNumberFormat="1" applyFont="1" applyFill="1" applyAlignment="1">
      <alignment vertical="center"/>
    </xf>
    <xf numFmtId="0" fontId="96" fillId="33" borderId="11" xfId="0" applyFont="1" applyFill="1" applyBorder="1" applyAlignment="1">
      <alignment horizontal="right" vertical="center"/>
    </xf>
    <xf numFmtId="0" fontId="96" fillId="33" borderId="12" xfId="0" applyFont="1" applyFill="1" applyBorder="1" applyAlignment="1">
      <alignment/>
    </xf>
    <xf numFmtId="0" fontId="95" fillId="0" borderId="0" xfId="0" applyFont="1" applyFill="1" applyAlignment="1">
      <alignment vertical="center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right" vertical="center"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0" fontId="97" fillId="0" borderId="0" xfId="0" applyFont="1" applyAlignment="1">
      <alignment horizontal="left"/>
    </xf>
    <xf numFmtId="0" fontId="98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right"/>
    </xf>
    <xf numFmtId="49" fontId="33" fillId="0" borderId="0" xfId="0" applyNumberFormat="1" applyFont="1" applyAlignment="1">
      <alignment horizontal="center"/>
    </xf>
    <xf numFmtId="172" fontId="32" fillId="0" borderId="0" xfId="0" applyNumberFormat="1" applyFont="1" applyAlignment="1">
      <alignment/>
    </xf>
    <xf numFmtId="0" fontId="98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2" fontId="98" fillId="0" borderId="0" xfId="0" applyNumberFormat="1" applyFont="1" applyAlignment="1">
      <alignment horizontal="right"/>
    </xf>
    <xf numFmtId="49" fontId="99" fillId="0" borderId="0" xfId="0" applyNumberFormat="1" applyFont="1" applyAlignment="1">
      <alignment horizontal="center"/>
    </xf>
    <xf numFmtId="172" fontId="98" fillId="0" borderId="0" xfId="0" applyNumberFormat="1" applyFont="1" applyAlignment="1">
      <alignment/>
    </xf>
    <xf numFmtId="0" fontId="100" fillId="0" borderId="0" xfId="0" applyFont="1" applyAlignment="1">
      <alignment horizontal="left"/>
    </xf>
    <xf numFmtId="0" fontId="100" fillId="0" borderId="0" xfId="0" applyFont="1" applyAlignment="1">
      <alignment/>
    </xf>
    <xf numFmtId="0" fontId="100" fillId="0" borderId="0" xfId="0" applyFont="1" applyAlignment="1">
      <alignment horizontal="center"/>
    </xf>
    <xf numFmtId="2" fontId="100" fillId="0" borderId="0" xfId="0" applyNumberFormat="1" applyFont="1" applyAlignment="1">
      <alignment horizontal="right"/>
    </xf>
    <xf numFmtId="49" fontId="101" fillId="0" borderId="0" xfId="0" applyNumberFormat="1" applyFont="1" applyAlignment="1">
      <alignment horizontal="center"/>
    </xf>
    <xf numFmtId="172" fontId="100" fillId="0" borderId="0" xfId="0" applyNumberFormat="1" applyFont="1" applyAlignment="1">
      <alignment/>
    </xf>
    <xf numFmtId="0" fontId="97" fillId="0" borderId="0" xfId="0" applyFont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right"/>
    </xf>
    <xf numFmtId="49" fontId="36" fillId="0" borderId="0" xfId="0" applyNumberFormat="1" applyFont="1" applyAlignment="1">
      <alignment horizontal="center"/>
    </xf>
    <xf numFmtId="172" fontId="30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right"/>
    </xf>
    <xf numFmtId="49" fontId="37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right"/>
    </xf>
    <xf numFmtId="49" fontId="37" fillId="0" borderId="0" xfId="0" applyNumberFormat="1" applyFont="1" applyAlignment="1">
      <alignment horizontal="center"/>
    </xf>
    <xf numFmtId="172" fontId="10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172" fontId="4" fillId="33" borderId="0" xfId="0" applyNumberFormat="1" applyFont="1" applyFill="1" applyAlignment="1">
      <alignment/>
    </xf>
    <xf numFmtId="0" fontId="96" fillId="33" borderId="11" xfId="0" applyFont="1" applyFill="1" applyBorder="1" applyAlignment="1">
      <alignment/>
    </xf>
    <xf numFmtId="0" fontId="96" fillId="33" borderId="12" xfId="0" applyFont="1" applyFill="1" applyBorder="1" applyAlignment="1">
      <alignment/>
    </xf>
    <xf numFmtId="172" fontId="5" fillId="33" borderId="0" xfId="0" applyNumberFormat="1" applyFont="1" applyFill="1" applyAlignment="1">
      <alignment/>
    </xf>
    <xf numFmtId="0" fontId="5" fillId="0" borderId="13" xfId="0" applyFont="1" applyBorder="1" applyAlignment="1">
      <alignment/>
    </xf>
    <xf numFmtId="0" fontId="103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right"/>
    </xf>
    <xf numFmtId="49" fontId="39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104" fillId="33" borderId="11" xfId="0" applyFont="1" applyFill="1" applyBorder="1" applyAlignment="1">
      <alignment/>
    </xf>
    <xf numFmtId="0" fontId="104" fillId="33" borderId="12" xfId="0" applyFont="1" applyFill="1" applyBorder="1" applyAlignment="1">
      <alignment vertical="center"/>
    </xf>
    <xf numFmtId="172" fontId="5" fillId="33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2" fontId="44" fillId="0" borderId="0" xfId="0" applyNumberFormat="1" applyFont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72" fontId="44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25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96" fillId="0" borderId="14" xfId="0" applyFont="1" applyBorder="1" applyAlignment="1">
      <alignment horizontal="center" vertical="center" wrapText="1"/>
    </xf>
    <xf numFmtId="0" fontId="96" fillId="0" borderId="15" xfId="0" applyFont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96" fillId="0" borderId="17" xfId="0" applyFont="1" applyBorder="1" applyAlignment="1">
      <alignment horizontal="center" vertical="center" wrapText="1"/>
    </xf>
    <xf numFmtId="0" fontId="96" fillId="0" borderId="18" xfId="0" applyFont="1" applyBorder="1" applyAlignment="1">
      <alignment horizontal="center" vertical="center" wrapText="1"/>
    </xf>
    <xf numFmtId="0" fontId="96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3" fillId="0" borderId="0" xfId="0" applyFont="1" applyAlignment="1">
      <alignment horizontal="center" vertical="center" wrapText="1"/>
    </xf>
    <xf numFmtId="0" fontId="97" fillId="0" borderId="0" xfId="0" applyFont="1" applyAlignment="1">
      <alignment horizontal="left"/>
    </xf>
    <xf numFmtId="0" fontId="105" fillId="0" borderId="0" xfId="0" applyFont="1" applyAlignment="1">
      <alignment horizontal="left" vertical="top" wrapText="1"/>
    </xf>
    <xf numFmtId="0" fontId="97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5</xdr:row>
      <xdr:rowOff>28575</xdr:rowOff>
    </xdr:from>
    <xdr:to>
      <xdr:col>8</xdr:col>
      <xdr:colOff>419100</xdr:colOff>
      <xdr:row>15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173" b="5125"/>
        <a:stretch>
          <a:fillRect/>
        </a:stretch>
      </xdr:blipFill>
      <xdr:spPr>
        <a:xfrm>
          <a:off x="1152525" y="1209675"/>
          <a:ext cx="4829175" cy="2867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5</xdr:row>
      <xdr:rowOff>19050</xdr:rowOff>
    </xdr:from>
    <xdr:to>
      <xdr:col>8</xdr:col>
      <xdr:colOff>419100</xdr:colOff>
      <xdr:row>16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9173" b="5125"/>
        <a:stretch>
          <a:fillRect/>
        </a:stretch>
      </xdr:blipFill>
      <xdr:spPr>
        <a:xfrm>
          <a:off x="1171575" y="1200150"/>
          <a:ext cx="4810125" cy="3286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22">
      <selection activeCell="A32" sqref="A32:I41"/>
    </sheetView>
  </sheetViews>
  <sheetFormatPr defaultColWidth="9.125" defaultRowHeight="12.75"/>
  <cols>
    <col min="1" max="1" width="9.125" style="98" customWidth="1"/>
    <col min="2" max="2" width="9.125" style="92" customWidth="1"/>
    <col min="3" max="3" width="9.125" style="99" customWidth="1"/>
    <col min="4" max="4" width="9.125" style="100" customWidth="1"/>
    <col min="5" max="5" width="9.125" style="101" customWidth="1"/>
    <col min="6" max="6" width="9.125" style="102" customWidth="1"/>
    <col min="7" max="16384" width="9.125" style="92" customWidth="1"/>
  </cols>
  <sheetData>
    <row r="2" spans="1:10" ht="19.5">
      <c r="A2" s="89"/>
      <c r="B2" s="226" t="s">
        <v>35</v>
      </c>
      <c r="C2" s="226"/>
      <c r="D2" s="226"/>
      <c r="E2" s="226"/>
      <c r="F2" s="226"/>
      <c r="G2" s="226"/>
      <c r="H2" s="226"/>
      <c r="I2" s="226"/>
      <c r="J2" s="91"/>
    </row>
    <row r="3" spans="1:10" ht="19.5">
      <c r="A3" s="226" t="s">
        <v>25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9.5">
      <c r="A4" s="226" t="s">
        <v>10</v>
      </c>
      <c r="B4" s="226"/>
      <c r="C4" s="226"/>
      <c r="D4" s="226"/>
      <c r="E4" s="226"/>
      <c r="F4" s="226"/>
      <c r="G4" s="226"/>
      <c r="H4" s="226"/>
      <c r="I4" s="226"/>
      <c r="J4" s="226"/>
    </row>
    <row r="5" spans="1:10" ht="19.5">
      <c r="A5" s="226" t="s">
        <v>13</v>
      </c>
      <c r="B5" s="226"/>
      <c r="C5" s="226"/>
      <c r="D5" s="226"/>
      <c r="E5" s="226"/>
      <c r="F5" s="226"/>
      <c r="G5" s="226"/>
      <c r="H5" s="226"/>
      <c r="I5" s="226"/>
      <c r="J5" s="226"/>
    </row>
    <row r="6" spans="1:10" ht="22.5">
      <c r="A6" s="90"/>
      <c r="B6" s="90"/>
      <c r="C6" s="90"/>
      <c r="D6" s="90"/>
      <c r="E6" s="90"/>
      <c r="F6" s="90"/>
      <c r="G6" s="90"/>
      <c r="H6" s="90"/>
      <c r="I6" s="90"/>
      <c r="J6" s="90"/>
    </row>
    <row r="7" spans="1:10" ht="22.5">
      <c r="A7" s="90"/>
      <c r="B7" s="90"/>
      <c r="C7" s="90"/>
      <c r="D7" s="90"/>
      <c r="E7" s="90"/>
      <c r="F7" s="90"/>
      <c r="G7" s="90"/>
      <c r="H7" s="90"/>
      <c r="I7" s="90"/>
      <c r="J7" s="90"/>
    </row>
    <row r="8" spans="1:10" ht="22.5">
      <c r="A8" s="90"/>
      <c r="B8" s="90"/>
      <c r="C8" s="90"/>
      <c r="D8" s="90"/>
      <c r="E8" s="90"/>
      <c r="F8" s="90"/>
      <c r="G8" s="90"/>
      <c r="H8" s="90"/>
      <c r="I8" s="90"/>
      <c r="J8" s="90"/>
    </row>
    <row r="9" spans="1:10" ht="22.5">
      <c r="A9" s="90"/>
      <c r="B9" s="90"/>
      <c r="C9" s="90"/>
      <c r="D9" s="90"/>
      <c r="E9" s="90"/>
      <c r="F9" s="90"/>
      <c r="G9" s="90"/>
      <c r="H9" s="90"/>
      <c r="I9" s="90"/>
      <c r="J9" s="90"/>
    </row>
    <row r="10" spans="1:10" ht="22.5">
      <c r="A10" s="90"/>
      <c r="B10" s="90"/>
      <c r="C10" s="90"/>
      <c r="D10" s="90"/>
      <c r="E10" s="90"/>
      <c r="F10" s="90"/>
      <c r="G10" s="90"/>
      <c r="H10" s="90"/>
      <c r="I10" s="90"/>
      <c r="J10" s="90"/>
    </row>
    <row r="11" spans="1:10" ht="22.5">
      <c r="A11" s="90"/>
      <c r="B11" s="90"/>
      <c r="C11" s="90"/>
      <c r="D11" s="90"/>
      <c r="E11" s="90"/>
      <c r="F11" s="90"/>
      <c r="G11" s="90"/>
      <c r="H11" s="90"/>
      <c r="I11" s="90"/>
      <c r="J11" s="90"/>
    </row>
    <row r="12" spans="1:10" ht="22.5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22.5">
      <c r="A13" s="90"/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22.5">
      <c r="A14" s="90"/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22.5">
      <c r="A15" s="93"/>
      <c r="B15" s="91"/>
      <c r="C15" s="94"/>
      <c r="D15" s="95"/>
      <c r="E15" s="96"/>
      <c r="F15" s="97"/>
      <c r="G15" s="91"/>
      <c r="H15" s="91"/>
      <c r="I15" s="91"/>
      <c r="J15" s="91"/>
    </row>
    <row r="16" spans="1:10" ht="22.5">
      <c r="A16" s="93"/>
      <c r="B16" s="91"/>
      <c r="C16" s="94"/>
      <c r="D16" s="95"/>
      <c r="E16" s="96"/>
      <c r="F16" s="97"/>
      <c r="G16" s="91"/>
      <c r="H16" s="91"/>
      <c r="I16" s="91"/>
      <c r="J16" s="91"/>
    </row>
    <row r="17" spans="1:10" ht="19.5">
      <c r="A17" s="93"/>
      <c r="B17" s="91"/>
      <c r="C17" s="94"/>
      <c r="D17" s="95"/>
      <c r="E17" s="96"/>
      <c r="F17" s="97"/>
      <c r="G17" s="91"/>
      <c r="H17" s="91"/>
      <c r="I17" s="91"/>
      <c r="J17" s="91"/>
    </row>
    <row r="18" spans="1:10" ht="24">
      <c r="A18" s="93"/>
      <c r="B18" s="227" t="s">
        <v>40</v>
      </c>
      <c r="C18" s="227"/>
      <c r="D18" s="227"/>
      <c r="E18" s="227"/>
      <c r="F18" s="227"/>
      <c r="G18" s="227"/>
      <c r="H18" s="227"/>
      <c r="I18" s="227"/>
      <c r="J18" s="91"/>
    </row>
    <row r="19" spans="1:10" ht="19.5">
      <c r="A19" s="93"/>
      <c r="B19" s="225" t="s">
        <v>11</v>
      </c>
      <c r="C19" s="225"/>
      <c r="D19" s="225"/>
      <c r="E19" s="225"/>
      <c r="F19" s="225"/>
      <c r="G19" s="225"/>
      <c r="H19" s="225"/>
      <c r="I19" s="225"/>
      <c r="J19" s="91"/>
    </row>
    <row r="20" spans="1:10" ht="19.5">
      <c r="A20" s="93"/>
      <c r="B20" s="91"/>
      <c r="C20" s="94"/>
      <c r="D20" s="95"/>
      <c r="E20" s="96"/>
      <c r="F20" s="97"/>
      <c r="G20" s="91"/>
      <c r="H20" s="91"/>
      <c r="I20" s="91"/>
      <c r="J20" s="91"/>
    </row>
    <row r="21" spans="1:10" ht="19.5">
      <c r="A21" s="93"/>
      <c r="B21" s="91"/>
      <c r="C21" s="94"/>
      <c r="D21" s="95"/>
      <c r="E21" s="96"/>
      <c r="F21" s="97"/>
      <c r="G21" s="91"/>
      <c r="H21" s="91"/>
      <c r="I21" s="91"/>
      <c r="J21" s="91"/>
    </row>
    <row r="22" spans="1:10" ht="19.5">
      <c r="A22" s="223" t="s">
        <v>42</v>
      </c>
      <c r="B22" s="223"/>
      <c r="C22" s="223"/>
      <c r="D22" s="223"/>
      <c r="E22" s="223"/>
      <c r="F22" s="223"/>
      <c r="G22" s="223"/>
      <c r="H22" s="91"/>
      <c r="I22" s="91"/>
      <c r="J22" s="91"/>
    </row>
    <row r="23" spans="1:10" ht="19.5">
      <c r="A23" s="93" t="s">
        <v>43</v>
      </c>
      <c r="B23" s="91"/>
      <c r="C23" s="94"/>
      <c r="D23" s="95"/>
      <c r="E23" s="96"/>
      <c r="F23" s="97"/>
      <c r="G23" s="91"/>
      <c r="H23" s="91"/>
      <c r="I23" s="91"/>
      <c r="J23" s="91"/>
    </row>
    <row r="25" spans="1:10" ht="19.5">
      <c r="A25" s="223" t="s">
        <v>41</v>
      </c>
      <c r="B25" s="223"/>
      <c r="C25" s="223"/>
      <c r="D25" s="223"/>
      <c r="E25" s="223"/>
      <c r="F25" s="223"/>
      <c r="G25" s="223"/>
      <c r="H25" s="223"/>
      <c r="I25" s="91"/>
      <c r="J25" s="91"/>
    </row>
    <row r="26" spans="1:10" ht="19.5">
      <c r="A26" s="93" t="s">
        <v>44</v>
      </c>
      <c r="B26" s="91"/>
      <c r="C26" s="94"/>
      <c r="D26" s="95"/>
      <c r="E26" s="96"/>
      <c r="F26" s="97"/>
      <c r="G26" s="91"/>
      <c r="H26" s="91"/>
      <c r="I26" s="91"/>
      <c r="J26" s="91"/>
    </row>
    <row r="28" spans="1:8" s="91" customFormat="1" ht="19.5">
      <c r="A28" s="223" t="s">
        <v>24</v>
      </c>
      <c r="B28" s="223"/>
      <c r="C28" s="223"/>
      <c r="D28" s="223"/>
      <c r="E28" s="223"/>
      <c r="F28" s="223"/>
      <c r="G28" s="223"/>
      <c r="H28" s="223"/>
    </row>
    <row r="29" spans="1:10" ht="19.5">
      <c r="A29" s="93" t="s">
        <v>45</v>
      </c>
      <c r="B29" s="91"/>
      <c r="C29" s="94"/>
      <c r="D29" s="95"/>
      <c r="E29" s="96"/>
      <c r="F29" s="97"/>
      <c r="G29" s="91"/>
      <c r="H29" s="91"/>
      <c r="I29" s="91"/>
      <c r="J29" s="91"/>
    </row>
    <row r="31" spans="1:9" s="91" customFormat="1" ht="19.5">
      <c r="A31" s="223" t="s">
        <v>23</v>
      </c>
      <c r="B31" s="223"/>
      <c r="C31" s="223"/>
      <c r="D31" s="223"/>
      <c r="E31" s="223"/>
      <c r="F31" s="223"/>
      <c r="G31" s="223"/>
      <c r="H31" s="223"/>
      <c r="I31" s="223"/>
    </row>
    <row r="32" spans="1:10" ht="19.5">
      <c r="A32" s="224" t="s">
        <v>46</v>
      </c>
      <c r="B32" s="224"/>
      <c r="C32" s="224"/>
      <c r="D32" s="224"/>
      <c r="E32" s="224"/>
      <c r="F32" s="224"/>
      <c r="G32" s="224"/>
      <c r="H32" s="224"/>
      <c r="I32" s="224"/>
      <c r="J32" s="91"/>
    </row>
    <row r="33" spans="1:9" ht="15">
      <c r="A33" s="224"/>
      <c r="B33" s="224"/>
      <c r="C33" s="224"/>
      <c r="D33" s="224"/>
      <c r="E33" s="224"/>
      <c r="F33" s="224"/>
      <c r="G33" s="224"/>
      <c r="H33" s="224"/>
      <c r="I33" s="224"/>
    </row>
    <row r="34" spans="1:9" ht="15">
      <c r="A34" s="224"/>
      <c r="B34" s="224"/>
      <c r="C34" s="224"/>
      <c r="D34" s="224"/>
      <c r="E34" s="224"/>
      <c r="F34" s="224"/>
      <c r="G34" s="224"/>
      <c r="H34" s="224"/>
      <c r="I34" s="224"/>
    </row>
    <row r="35" spans="1:9" ht="15">
      <c r="A35" s="224"/>
      <c r="B35" s="224"/>
      <c r="C35" s="224"/>
      <c r="D35" s="224"/>
      <c r="E35" s="224"/>
      <c r="F35" s="224"/>
      <c r="G35" s="224"/>
      <c r="H35" s="224"/>
      <c r="I35" s="224"/>
    </row>
    <row r="36" spans="1:9" ht="15">
      <c r="A36" s="224"/>
      <c r="B36" s="224"/>
      <c r="C36" s="224"/>
      <c r="D36" s="224"/>
      <c r="E36" s="224"/>
      <c r="F36" s="224"/>
      <c r="G36" s="224"/>
      <c r="H36" s="224"/>
      <c r="I36" s="224"/>
    </row>
    <row r="37" spans="1:9" ht="15">
      <c r="A37" s="224"/>
      <c r="B37" s="224"/>
      <c r="C37" s="224"/>
      <c r="D37" s="224"/>
      <c r="E37" s="224"/>
      <c r="F37" s="224"/>
      <c r="G37" s="224"/>
      <c r="H37" s="224"/>
      <c r="I37" s="224"/>
    </row>
    <row r="38" spans="1:9" ht="15">
      <c r="A38" s="224"/>
      <c r="B38" s="224"/>
      <c r="C38" s="224"/>
      <c r="D38" s="224"/>
      <c r="E38" s="224"/>
      <c r="F38" s="224"/>
      <c r="G38" s="224"/>
      <c r="H38" s="224"/>
      <c r="I38" s="224"/>
    </row>
    <row r="39" spans="1:9" ht="15">
      <c r="A39" s="224"/>
      <c r="B39" s="224"/>
      <c r="C39" s="224"/>
      <c r="D39" s="224"/>
      <c r="E39" s="224"/>
      <c r="F39" s="224"/>
      <c r="G39" s="224"/>
      <c r="H39" s="224"/>
      <c r="I39" s="224"/>
    </row>
    <row r="40" spans="1:9" ht="15">
      <c r="A40" s="224"/>
      <c r="B40" s="224"/>
      <c r="C40" s="224"/>
      <c r="D40" s="224"/>
      <c r="E40" s="224"/>
      <c r="F40" s="224"/>
      <c r="G40" s="224"/>
      <c r="H40" s="224"/>
      <c r="I40" s="224"/>
    </row>
    <row r="41" spans="1:9" ht="15">
      <c r="A41" s="224"/>
      <c r="B41" s="224"/>
      <c r="C41" s="224"/>
      <c r="D41" s="224"/>
      <c r="E41" s="224"/>
      <c r="F41" s="224"/>
      <c r="G41" s="224"/>
      <c r="H41" s="224"/>
      <c r="I41" s="224"/>
    </row>
  </sheetData>
  <sheetProtection/>
  <mergeCells count="11">
    <mergeCell ref="A25:H25"/>
    <mergeCell ref="A31:I31"/>
    <mergeCell ref="A32:I41"/>
    <mergeCell ref="B19:I19"/>
    <mergeCell ref="B2:I2"/>
    <mergeCell ref="A5:J5"/>
    <mergeCell ref="B18:I18"/>
    <mergeCell ref="A4:J4"/>
    <mergeCell ref="A3:J3"/>
    <mergeCell ref="A28:H28"/>
    <mergeCell ref="A22:G22"/>
  </mergeCells>
  <printOptions horizontalCentered="1"/>
  <pageMargins left="0.7874015748031497" right="0.7874015748031497" top="1.1811023622047245" bottom="0.5905511811023623" header="0.31496062992125984" footer="0.5118110236220472"/>
  <pageSetup horizontalDpi="300" verticalDpi="300" orientation="portrait" paperSize="9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5"/>
  <sheetViews>
    <sheetView workbookViewId="0" topLeftCell="A353">
      <selection activeCell="G344" sqref="G344"/>
    </sheetView>
  </sheetViews>
  <sheetFormatPr defaultColWidth="9.125" defaultRowHeight="12.75"/>
  <cols>
    <col min="1" max="1" width="5.125" style="36" customWidth="1"/>
    <col min="2" max="2" width="24.75390625" style="16" customWidth="1"/>
    <col min="3" max="3" width="5.875" style="3" customWidth="1"/>
    <col min="4" max="4" width="14.25390625" style="37" customWidth="1"/>
    <col min="5" max="5" width="9.125" style="38" customWidth="1"/>
    <col min="6" max="6" width="16.25390625" style="39" customWidth="1"/>
    <col min="7" max="7" width="9.125" style="16" customWidth="1"/>
    <col min="8" max="8" width="5.875" style="126" customWidth="1"/>
    <col min="9" max="9" width="13.875" style="126" customWidth="1"/>
    <col min="10" max="16384" width="9.125" style="16" customWidth="1"/>
  </cols>
  <sheetData>
    <row r="1" spans="1:9" ht="15">
      <c r="A1" s="228" t="s">
        <v>0</v>
      </c>
      <c r="B1" s="228"/>
      <c r="C1" s="228"/>
      <c r="D1" s="228"/>
      <c r="E1" s="228"/>
      <c r="F1" s="228"/>
      <c r="G1" s="228"/>
      <c r="H1" s="230" t="s">
        <v>38</v>
      </c>
      <c r="I1" s="231"/>
    </row>
    <row r="2" spans="1:9" ht="12">
      <c r="A2" s="229" t="s">
        <v>36</v>
      </c>
      <c r="B2" s="229"/>
      <c r="C2" s="229"/>
      <c r="D2" s="229"/>
      <c r="E2" s="229"/>
      <c r="F2" s="229"/>
      <c r="G2" s="229"/>
      <c r="H2" s="232"/>
      <c r="I2" s="233"/>
    </row>
    <row r="3" spans="1:9" ht="12.75" thickBot="1">
      <c r="A3" s="41"/>
      <c r="B3" s="42"/>
      <c r="C3" s="43"/>
      <c r="D3" s="44"/>
      <c r="E3" s="60"/>
      <c r="F3" s="46"/>
      <c r="H3" s="234"/>
      <c r="I3" s="235"/>
    </row>
    <row r="4" spans="1:9" s="10" customFormat="1" ht="12">
      <c r="A4" s="4"/>
      <c r="B4" s="5"/>
      <c r="C4" s="6"/>
      <c r="D4" s="7"/>
      <c r="E4" s="8"/>
      <c r="F4" s="9"/>
      <c r="H4" s="125"/>
      <c r="I4" s="125"/>
    </row>
    <row r="5" spans="1:6" ht="12">
      <c r="A5" s="11"/>
      <c r="B5" s="12"/>
      <c r="C5" s="13"/>
      <c r="D5" s="14"/>
      <c r="E5" s="15"/>
      <c r="F5" s="59"/>
    </row>
    <row r="6" spans="1:6" ht="12">
      <c r="A6" s="11"/>
      <c r="B6" s="12"/>
      <c r="C6" s="13"/>
      <c r="D6" s="14"/>
      <c r="E6" s="15"/>
      <c r="F6" s="59"/>
    </row>
    <row r="7" spans="1:6" ht="12">
      <c r="A7" s="11"/>
      <c r="B7" s="12"/>
      <c r="C7" s="13"/>
      <c r="D7" s="14"/>
      <c r="E7" s="15"/>
      <c r="F7" s="59"/>
    </row>
    <row r="8" spans="1:6" ht="12">
      <c r="A8" s="11"/>
      <c r="B8" s="12"/>
      <c r="C8" s="13"/>
      <c r="D8" s="14"/>
      <c r="E8" s="15"/>
      <c r="F8" s="59"/>
    </row>
    <row r="9" spans="1:6" ht="12">
      <c r="A9" s="11"/>
      <c r="B9" s="12"/>
      <c r="C9" s="13"/>
      <c r="D9" s="14"/>
      <c r="E9" s="15"/>
      <c r="F9" s="59"/>
    </row>
    <row r="10" spans="1:6" ht="12">
      <c r="A10" s="11"/>
      <c r="B10" s="119"/>
      <c r="C10" s="18"/>
      <c r="D10" s="14"/>
      <c r="E10" s="15"/>
      <c r="F10" s="59"/>
    </row>
    <row r="11" ht="12">
      <c r="F11" s="59"/>
    </row>
    <row r="12" spans="1:7" ht="12">
      <c r="A12" s="41" t="s">
        <v>64</v>
      </c>
      <c r="B12" s="61"/>
      <c r="C12" s="62"/>
      <c r="D12" s="63"/>
      <c r="E12" s="64"/>
      <c r="F12" s="76"/>
      <c r="G12" s="61"/>
    </row>
    <row r="13" spans="1:9" s="10" customFormat="1" ht="13.5" thickBot="1">
      <c r="A13" s="66" t="s">
        <v>2</v>
      </c>
      <c r="B13" s="128" t="s">
        <v>139</v>
      </c>
      <c r="C13" s="67"/>
      <c r="D13" s="68"/>
      <c r="E13" s="69"/>
      <c r="F13" s="59"/>
      <c r="H13" s="125"/>
      <c r="I13" s="125"/>
    </row>
    <row r="14" spans="2:9" ht="13.5" thickBot="1">
      <c r="B14" s="128" t="s">
        <v>47</v>
      </c>
      <c r="C14">
        <v>2004</v>
      </c>
      <c r="D14" s="37">
        <v>1.15</v>
      </c>
      <c r="F14" s="129">
        <f>(SUM(D14:D18)-MIN(D14:D18))/4</f>
        <v>1.4500000000000002</v>
      </c>
      <c r="H14" s="136">
        <f>RANK(F14,$F$14:$F$71)</f>
        <v>1</v>
      </c>
      <c r="I14" s="137" t="s">
        <v>37</v>
      </c>
    </row>
    <row r="15" spans="2:6" ht="12.75">
      <c r="B15" s="128" t="s">
        <v>48</v>
      </c>
      <c r="C15">
        <v>2005</v>
      </c>
      <c r="D15" s="37">
        <v>1.3</v>
      </c>
      <c r="F15" s="59"/>
    </row>
    <row r="16" spans="2:6" ht="12.75">
      <c r="B16" s="128" t="s">
        <v>49</v>
      </c>
      <c r="C16">
        <v>2004</v>
      </c>
      <c r="D16" s="37">
        <v>1.35</v>
      </c>
      <c r="F16" s="59"/>
    </row>
    <row r="17" spans="2:6" ht="12.75">
      <c r="B17" s="128" t="s">
        <v>50</v>
      </c>
      <c r="C17">
        <v>2004</v>
      </c>
      <c r="D17" s="37">
        <v>1.55</v>
      </c>
      <c r="F17" s="59"/>
    </row>
    <row r="18" spans="2:6" ht="12.75">
      <c r="B18" s="128" t="s">
        <v>51</v>
      </c>
      <c r="C18">
        <v>2004</v>
      </c>
      <c r="D18" s="37">
        <v>1.6</v>
      </c>
      <c r="F18" s="59"/>
    </row>
    <row r="19" spans="2:6" ht="12">
      <c r="B19" s="70" t="s">
        <v>52</v>
      </c>
      <c r="F19" s="59"/>
    </row>
    <row r="20" ht="12">
      <c r="F20" s="59"/>
    </row>
    <row r="21" spans="1:9" s="10" customFormat="1" ht="13.5" thickBot="1">
      <c r="A21" s="66" t="s">
        <v>3</v>
      </c>
      <c r="B21" s="128" t="s">
        <v>140</v>
      </c>
      <c r="C21" s="67"/>
      <c r="D21" s="68"/>
      <c r="E21" s="69"/>
      <c r="F21" s="59"/>
      <c r="H21" s="125"/>
      <c r="I21" s="125"/>
    </row>
    <row r="22" spans="2:9" ht="13.5" thickBot="1">
      <c r="B22" s="128" t="s">
        <v>58</v>
      </c>
      <c r="C22">
        <v>2004</v>
      </c>
      <c r="D22" s="37">
        <v>1.35</v>
      </c>
      <c r="F22" s="129">
        <f>(SUM(D22:D26)-MIN(D22:D26))/4</f>
        <v>1.325</v>
      </c>
      <c r="H22" s="136">
        <f>RANK(F22,$F$14:$F$71)</f>
        <v>2</v>
      </c>
      <c r="I22" s="137" t="s">
        <v>37</v>
      </c>
    </row>
    <row r="23" spans="2:6" ht="12.75">
      <c r="B23" s="128" t="s">
        <v>54</v>
      </c>
      <c r="C23">
        <v>2004</v>
      </c>
      <c r="D23" s="37">
        <v>1.3</v>
      </c>
      <c r="F23" s="59"/>
    </row>
    <row r="24" spans="2:6" ht="12.75">
      <c r="B24" s="128" t="s">
        <v>55</v>
      </c>
      <c r="C24">
        <v>2004</v>
      </c>
      <c r="D24" s="37">
        <v>1.35</v>
      </c>
      <c r="F24" s="59"/>
    </row>
    <row r="25" spans="2:6" ht="12.75">
      <c r="B25" s="128" t="s">
        <v>56</v>
      </c>
      <c r="C25">
        <v>2004</v>
      </c>
      <c r="D25" s="37">
        <v>0</v>
      </c>
      <c r="F25" s="59"/>
    </row>
    <row r="26" spans="2:6" ht="12.75">
      <c r="B26" s="128" t="s">
        <v>57</v>
      </c>
      <c r="C26">
        <v>2004</v>
      </c>
      <c r="D26" s="37">
        <v>1.3</v>
      </c>
      <c r="F26" s="59"/>
    </row>
    <row r="27" spans="2:6" ht="12">
      <c r="B27" s="70" t="s">
        <v>53</v>
      </c>
      <c r="F27" s="59"/>
    </row>
    <row r="28" ht="12">
      <c r="F28" s="59"/>
    </row>
    <row r="29" spans="1:9" s="10" customFormat="1" ht="78.75" thickBot="1">
      <c r="A29" s="66" t="s">
        <v>4</v>
      </c>
      <c r="B29" s="139" t="s">
        <v>65</v>
      </c>
      <c r="C29" s="67"/>
      <c r="D29" s="68"/>
      <c r="E29" s="69"/>
      <c r="F29" s="59"/>
      <c r="H29" s="125"/>
      <c r="I29" s="125"/>
    </row>
    <row r="30" spans="2:9" ht="13.5" thickBot="1">
      <c r="B30" s="128"/>
      <c r="C30"/>
      <c r="D30" s="37">
        <v>0</v>
      </c>
      <c r="F30" s="129">
        <f>(SUM(D30:D34)-MIN(D30:D34))/4</f>
        <v>0</v>
      </c>
      <c r="H30" s="136">
        <f>RANK(F30,$F$14:$F$71)</f>
        <v>3</v>
      </c>
      <c r="I30" s="137" t="s">
        <v>37</v>
      </c>
    </row>
    <row r="31" spans="2:6" ht="12.75">
      <c r="B31" s="128"/>
      <c r="C31"/>
      <c r="D31" s="37">
        <v>0</v>
      </c>
      <c r="F31" s="59"/>
    </row>
    <row r="32" spans="2:6" ht="12.75">
      <c r="B32" s="128"/>
      <c r="C32"/>
      <c r="D32" s="37">
        <v>0</v>
      </c>
      <c r="F32" s="59"/>
    </row>
    <row r="33" spans="2:6" ht="12.75">
      <c r="B33" s="128"/>
      <c r="C33"/>
      <c r="D33" s="37">
        <v>0</v>
      </c>
      <c r="F33" s="59"/>
    </row>
    <row r="34" spans="2:6" ht="12.75">
      <c r="B34" s="128"/>
      <c r="C34"/>
      <c r="D34" s="37">
        <v>0</v>
      </c>
      <c r="F34" s="59"/>
    </row>
    <row r="35" spans="2:6" ht="12">
      <c r="B35" s="70"/>
      <c r="F35" s="59"/>
    </row>
    <row r="36" ht="12">
      <c r="F36" s="59"/>
    </row>
    <row r="37" spans="2:6" ht="12">
      <c r="B37" s="70"/>
      <c r="F37" s="59"/>
    </row>
    <row r="38" spans="1:9" s="10" customFormat="1" ht="12.75" thickBot="1">
      <c r="A38" s="66" t="s">
        <v>5</v>
      </c>
      <c r="C38" s="67"/>
      <c r="D38" s="68"/>
      <c r="E38" s="69"/>
      <c r="F38" s="59"/>
      <c r="H38" s="125"/>
      <c r="I38" s="125"/>
    </row>
    <row r="39" spans="4:9" ht="13.5" thickBot="1">
      <c r="D39" s="37">
        <v>0</v>
      </c>
      <c r="F39" s="129">
        <f>(SUM(D39:D43)-MIN(D39:D43))/4</f>
        <v>0</v>
      </c>
      <c r="H39" s="136">
        <f>RANK(F39,$F$14:$F$71)</f>
        <v>3</v>
      </c>
      <c r="I39" s="137" t="s">
        <v>37</v>
      </c>
    </row>
    <row r="40" spans="4:6" ht="12">
      <c r="D40" s="37">
        <v>0</v>
      </c>
      <c r="F40" s="59"/>
    </row>
    <row r="41" spans="4:6" ht="12">
      <c r="D41" s="37">
        <v>0</v>
      </c>
      <c r="F41" s="59"/>
    </row>
    <row r="42" spans="4:6" ht="12">
      <c r="D42" s="37">
        <v>0</v>
      </c>
      <c r="F42" s="59"/>
    </row>
    <row r="43" spans="4:6" ht="12">
      <c r="D43" s="37">
        <v>0</v>
      </c>
      <c r="F43" s="59"/>
    </row>
    <row r="44" spans="2:6" ht="12">
      <c r="B44" s="70" t="s">
        <v>12</v>
      </c>
      <c r="F44" s="59"/>
    </row>
    <row r="45" ht="12">
      <c r="F45" s="59"/>
    </row>
    <row r="46" spans="1:9" s="10" customFormat="1" ht="12.75" thickBot="1">
      <c r="A46" s="66" t="s">
        <v>6</v>
      </c>
      <c r="C46" s="67"/>
      <c r="D46" s="68"/>
      <c r="E46" s="69"/>
      <c r="F46" s="59"/>
      <c r="H46" s="125"/>
      <c r="I46" s="125"/>
    </row>
    <row r="47" spans="4:9" ht="13.5" thickBot="1">
      <c r="D47" s="37">
        <v>0</v>
      </c>
      <c r="F47" s="129">
        <f>(SUM(D47:D51)-MIN(D47:D51))/4</f>
        <v>0</v>
      </c>
      <c r="H47" s="136">
        <f>RANK(F47,$F$14:$F$71)</f>
        <v>3</v>
      </c>
      <c r="I47" s="137" t="s">
        <v>37</v>
      </c>
    </row>
    <row r="48" spans="4:9" ht="12">
      <c r="D48" s="37">
        <v>0</v>
      </c>
      <c r="F48" s="59"/>
      <c r="H48" s="138"/>
      <c r="I48" s="138"/>
    </row>
    <row r="49" spans="4:6" ht="12">
      <c r="D49" s="37">
        <v>0</v>
      </c>
      <c r="F49" s="59"/>
    </row>
    <row r="50" spans="4:6" ht="12">
      <c r="D50" s="37">
        <v>0</v>
      </c>
      <c r="F50" s="59"/>
    </row>
    <row r="51" spans="4:6" ht="12">
      <c r="D51" s="37">
        <v>0</v>
      </c>
      <c r="F51" s="59"/>
    </row>
    <row r="52" spans="2:6" ht="12">
      <c r="B52" s="70" t="s">
        <v>12</v>
      </c>
      <c r="F52" s="59"/>
    </row>
    <row r="53" spans="2:6" ht="12">
      <c r="B53" s="70"/>
      <c r="F53" s="59"/>
    </row>
    <row r="54" spans="1:9" s="10" customFormat="1" ht="12.75" thickBot="1">
      <c r="A54" s="66" t="s">
        <v>7</v>
      </c>
      <c r="C54" s="67"/>
      <c r="D54" s="68"/>
      <c r="E54" s="69"/>
      <c r="F54" s="59"/>
      <c r="H54" s="125"/>
      <c r="I54" s="125"/>
    </row>
    <row r="55" spans="4:9" ht="13.5" thickBot="1">
      <c r="D55" s="37">
        <v>0</v>
      </c>
      <c r="F55" s="129">
        <f>(SUM(D55:D59)-MIN(D55:D59))/4</f>
        <v>0</v>
      </c>
      <c r="H55" s="136">
        <f>RANK(F55,$F$14:$F$71)</f>
        <v>3</v>
      </c>
      <c r="I55" s="137" t="s">
        <v>37</v>
      </c>
    </row>
    <row r="56" spans="4:6" ht="12">
      <c r="D56" s="37">
        <v>0</v>
      </c>
      <c r="F56" s="59"/>
    </row>
    <row r="57" spans="4:6" ht="12">
      <c r="D57" s="37">
        <v>0</v>
      </c>
      <c r="F57" s="59"/>
    </row>
    <row r="58" spans="4:6" ht="12">
      <c r="D58" s="37">
        <v>0</v>
      </c>
      <c r="F58" s="59"/>
    </row>
    <row r="59" spans="4:6" ht="12">
      <c r="D59" s="37">
        <v>0</v>
      </c>
      <c r="F59" s="59"/>
    </row>
    <row r="60" spans="2:6" ht="12">
      <c r="B60" s="70" t="s">
        <v>12</v>
      </c>
      <c r="F60" s="59"/>
    </row>
    <row r="61" spans="2:6" ht="12">
      <c r="B61" s="70"/>
      <c r="F61" s="59"/>
    </row>
    <row r="62" spans="1:9" s="10" customFormat="1" ht="12.75" thickBot="1">
      <c r="A62" s="66" t="s">
        <v>8</v>
      </c>
      <c r="C62" s="67"/>
      <c r="D62" s="68"/>
      <c r="E62" s="69"/>
      <c r="F62" s="59"/>
      <c r="H62" s="125"/>
      <c r="I62" s="125"/>
    </row>
    <row r="63" spans="4:9" ht="13.5" thickBot="1">
      <c r="D63" s="37">
        <v>0</v>
      </c>
      <c r="F63" s="129">
        <f>(SUM(D63:D67)-MIN(D63:D67))/4</f>
        <v>0</v>
      </c>
      <c r="H63" s="136">
        <f>RANK(F63,$F$14:$F$71)</f>
        <v>3</v>
      </c>
      <c r="I63" s="137" t="s">
        <v>37</v>
      </c>
    </row>
    <row r="64" spans="4:6" ht="12">
      <c r="D64" s="37">
        <v>0</v>
      </c>
      <c r="F64" s="59"/>
    </row>
    <row r="65" spans="4:6" ht="12">
      <c r="D65" s="37">
        <v>0</v>
      </c>
      <c r="F65" s="59"/>
    </row>
    <row r="66" spans="4:6" ht="12">
      <c r="D66" s="37">
        <v>0</v>
      </c>
      <c r="F66" s="59"/>
    </row>
    <row r="67" spans="4:6" ht="12">
      <c r="D67" s="37">
        <v>0</v>
      </c>
      <c r="F67" s="59"/>
    </row>
    <row r="68" spans="2:6" ht="12">
      <c r="B68" s="70" t="s">
        <v>12</v>
      </c>
      <c r="F68" s="59"/>
    </row>
    <row r="69" spans="2:6" ht="12">
      <c r="B69" s="70"/>
      <c r="F69" s="59"/>
    </row>
    <row r="70" spans="1:9" s="10" customFormat="1" ht="12.75" thickBot="1">
      <c r="A70" s="66" t="s">
        <v>9</v>
      </c>
      <c r="C70" s="67"/>
      <c r="D70" s="68"/>
      <c r="E70" s="69"/>
      <c r="F70" s="59"/>
      <c r="H70" s="125"/>
      <c r="I70" s="125"/>
    </row>
    <row r="71" spans="4:9" ht="13.5" thickBot="1">
      <c r="D71" s="37">
        <v>0</v>
      </c>
      <c r="F71" s="129">
        <f>(SUM(D71:D75)-MIN(D71:D75))/4</f>
        <v>0</v>
      </c>
      <c r="H71" s="136">
        <f>RANK(F71,$F$14:$F$71)</f>
        <v>3</v>
      </c>
      <c r="I71" s="137" t="s">
        <v>37</v>
      </c>
    </row>
    <row r="72" spans="4:6" ht="12">
      <c r="D72" s="37">
        <v>0</v>
      </c>
      <c r="F72" s="59"/>
    </row>
    <row r="73" spans="4:6" ht="12">
      <c r="D73" s="37">
        <v>0</v>
      </c>
      <c r="F73" s="59"/>
    </row>
    <row r="74" spans="4:6" ht="12">
      <c r="D74" s="37">
        <v>0</v>
      </c>
      <c r="F74" s="59"/>
    </row>
    <row r="75" spans="4:6" ht="12">
      <c r="D75" s="37">
        <v>0</v>
      </c>
      <c r="F75" s="59"/>
    </row>
    <row r="76" spans="2:6" ht="12">
      <c r="B76" s="70" t="s">
        <v>12</v>
      </c>
      <c r="F76" s="59"/>
    </row>
    <row r="77" spans="2:6" ht="12">
      <c r="B77" s="70"/>
      <c r="F77" s="59"/>
    </row>
    <row r="78" spans="2:6" ht="12">
      <c r="B78" s="70"/>
      <c r="F78" s="59"/>
    </row>
    <row r="79" ht="12">
      <c r="F79" s="59"/>
    </row>
    <row r="80" spans="1:9" s="35" customFormat="1" ht="12">
      <c r="A80" s="41"/>
      <c r="B80" s="42"/>
      <c r="C80" s="43"/>
      <c r="D80" s="44"/>
      <c r="E80" s="45"/>
      <c r="F80" s="76"/>
      <c r="G80" s="42"/>
      <c r="H80" s="126"/>
      <c r="I80" s="126"/>
    </row>
    <row r="81" spans="1:9" s="5" customFormat="1" ht="12">
      <c r="A81" s="4"/>
      <c r="C81" s="6"/>
      <c r="D81" s="7"/>
      <c r="E81" s="8"/>
      <c r="F81" s="59"/>
      <c r="H81" s="125"/>
      <c r="I81" s="125"/>
    </row>
    <row r="82" spans="1:9" s="35" customFormat="1" ht="12">
      <c r="A82" s="11"/>
      <c r="B82" s="12"/>
      <c r="C82" s="13"/>
      <c r="D82" s="14"/>
      <c r="E82" s="15"/>
      <c r="F82" s="59"/>
      <c r="H82" s="126"/>
      <c r="I82" s="126"/>
    </row>
    <row r="83" spans="1:9" s="35" customFormat="1" ht="12">
      <c r="A83" s="11"/>
      <c r="B83" s="12"/>
      <c r="C83" s="13"/>
      <c r="D83" s="14"/>
      <c r="E83" s="15"/>
      <c r="F83" s="59"/>
      <c r="H83" s="126"/>
      <c r="I83" s="126"/>
    </row>
    <row r="84" spans="1:9" s="35" customFormat="1" ht="12">
      <c r="A84" s="11"/>
      <c r="B84" s="12"/>
      <c r="C84" s="13"/>
      <c r="D84" s="14"/>
      <c r="E84" s="15"/>
      <c r="F84" s="59"/>
      <c r="H84" s="126"/>
      <c r="I84" s="126"/>
    </row>
    <row r="85" spans="1:9" s="35" customFormat="1" ht="12">
      <c r="A85" s="11"/>
      <c r="B85" s="12"/>
      <c r="C85" s="13"/>
      <c r="D85" s="14"/>
      <c r="E85" s="15"/>
      <c r="F85" s="59"/>
      <c r="H85" s="126"/>
      <c r="I85" s="126"/>
    </row>
    <row r="86" spans="1:9" s="35" customFormat="1" ht="12">
      <c r="A86" s="11"/>
      <c r="B86" s="12"/>
      <c r="C86" s="13"/>
      <c r="D86" s="14"/>
      <c r="E86" s="15"/>
      <c r="F86" s="59"/>
      <c r="H86" s="126"/>
      <c r="I86" s="126"/>
    </row>
    <row r="87" spans="1:9" s="35" customFormat="1" ht="12">
      <c r="A87" s="11"/>
      <c r="B87" s="119"/>
      <c r="C87" s="18"/>
      <c r="D87" s="14"/>
      <c r="E87" s="15"/>
      <c r="F87" s="59"/>
      <c r="H87" s="126"/>
      <c r="I87" s="126"/>
    </row>
    <row r="88" ht="12">
      <c r="F88" s="59"/>
    </row>
    <row r="89" spans="1:9" s="35" customFormat="1" ht="12">
      <c r="A89" s="41" t="s">
        <v>72</v>
      </c>
      <c r="B89" s="42"/>
      <c r="C89" s="43"/>
      <c r="D89" s="44"/>
      <c r="E89" s="45"/>
      <c r="F89" s="76"/>
      <c r="G89" s="42"/>
      <c r="H89" s="126"/>
      <c r="I89" s="126"/>
    </row>
    <row r="90" spans="1:9" s="10" customFormat="1" ht="13.5" thickBot="1">
      <c r="A90" s="66" t="s">
        <v>2</v>
      </c>
      <c r="B90" s="128" t="s">
        <v>141</v>
      </c>
      <c r="C90" s="67"/>
      <c r="D90" s="68"/>
      <c r="E90" s="69"/>
      <c r="F90" s="59"/>
      <c r="H90" s="125"/>
      <c r="I90" s="125"/>
    </row>
    <row r="91" spans="2:9" ht="13.5" thickBot="1">
      <c r="B91" s="128" t="s">
        <v>67</v>
      </c>
      <c r="C91">
        <v>2004</v>
      </c>
      <c r="D91" s="37">
        <v>5.4</v>
      </c>
      <c r="F91" s="129">
        <f>(SUM(D91:D95)-MIN(D91:D95))/4</f>
        <v>5.1725</v>
      </c>
      <c r="H91" s="136">
        <f>RANK(F91,$F$91:$F$147)</f>
        <v>1</v>
      </c>
      <c r="I91" s="137" t="s">
        <v>37</v>
      </c>
    </row>
    <row r="92" spans="2:6" ht="12.75">
      <c r="B92" s="128" t="s">
        <v>68</v>
      </c>
      <c r="C92">
        <v>2004</v>
      </c>
      <c r="D92" s="37">
        <v>4.86</v>
      </c>
      <c r="F92" s="59"/>
    </row>
    <row r="93" spans="2:6" ht="12.75">
      <c r="B93" s="128" t="s">
        <v>69</v>
      </c>
      <c r="C93">
        <v>2004</v>
      </c>
      <c r="D93" s="37">
        <v>5.18</v>
      </c>
      <c r="F93" s="59"/>
    </row>
    <row r="94" spans="2:6" ht="12.75">
      <c r="B94" s="128" t="s">
        <v>70</v>
      </c>
      <c r="C94">
        <v>2004</v>
      </c>
      <c r="D94" s="37">
        <v>5.25</v>
      </c>
      <c r="F94" s="59"/>
    </row>
    <row r="95" spans="2:6" ht="12.75">
      <c r="B95" s="128" t="s">
        <v>71</v>
      </c>
      <c r="C95">
        <v>2004</v>
      </c>
      <c r="D95" s="37">
        <v>4.8</v>
      </c>
      <c r="F95" s="59"/>
    </row>
    <row r="96" spans="2:6" ht="12">
      <c r="B96" s="70" t="s">
        <v>66</v>
      </c>
      <c r="F96" s="59"/>
    </row>
    <row r="97" ht="12">
      <c r="F97" s="59"/>
    </row>
    <row r="98" spans="1:9" s="10" customFormat="1" ht="13.5" thickBot="1">
      <c r="A98" s="66" t="s">
        <v>3</v>
      </c>
      <c r="B98" s="128" t="s">
        <v>142</v>
      </c>
      <c r="C98" s="67"/>
      <c r="D98" s="68"/>
      <c r="E98" s="69"/>
      <c r="F98" s="59"/>
      <c r="H98" s="125"/>
      <c r="I98" s="125"/>
    </row>
    <row r="99" spans="2:9" ht="13.5" thickBot="1">
      <c r="B99" s="128" t="s">
        <v>73</v>
      </c>
      <c r="C99">
        <v>2005</v>
      </c>
      <c r="D99" s="37">
        <v>4.87</v>
      </c>
      <c r="F99" s="129">
        <f>(SUM(D99:D103)-MIN(D99:D103))/4</f>
        <v>4.455</v>
      </c>
      <c r="H99" s="136">
        <f>RANK(F99,$F$91:$F$147)</f>
        <v>2</v>
      </c>
      <c r="I99" s="137" t="s">
        <v>37</v>
      </c>
    </row>
    <row r="100" spans="2:6" ht="12.75">
      <c r="B100" s="128" t="s">
        <v>74</v>
      </c>
      <c r="C100">
        <v>2005</v>
      </c>
      <c r="D100" s="37">
        <v>4.47</v>
      </c>
      <c r="F100" s="59"/>
    </row>
    <row r="101" spans="2:6" ht="12.75">
      <c r="B101" s="128" t="s">
        <v>75</v>
      </c>
      <c r="C101">
        <v>2004</v>
      </c>
      <c r="D101" s="37">
        <v>4.3</v>
      </c>
      <c r="F101" s="59"/>
    </row>
    <row r="102" spans="2:6" ht="12.75">
      <c r="B102" s="128" t="s">
        <v>76</v>
      </c>
      <c r="C102">
        <v>2004</v>
      </c>
      <c r="D102" s="37">
        <v>3.9</v>
      </c>
      <c r="F102" s="59"/>
    </row>
    <row r="103" spans="2:6" ht="12.75">
      <c r="B103" s="128" t="s">
        <v>77</v>
      </c>
      <c r="C103">
        <v>2004</v>
      </c>
      <c r="D103" s="37">
        <v>4.18</v>
      </c>
      <c r="F103" s="59"/>
    </row>
    <row r="104" spans="2:6" ht="12">
      <c r="B104" s="70" t="s">
        <v>78</v>
      </c>
      <c r="F104" s="59"/>
    </row>
    <row r="105" ht="12">
      <c r="F105" s="59"/>
    </row>
    <row r="106" spans="1:9" s="10" customFormat="1" ht="13.5" thickBot="1">
      <c r="A106" s="66" t="s">
        <v>4</v>
      </c>
      <c r="B106" s="128" t="s">
        <v>164</v>
      </c>
      <c r="C106" s="67"/>
      <c r="D106" s="68"/>
      <c r="E106" s="69"/>
      <c r="F106" s="59"/>
      <c r="H106" s="125"/>
      <c r="I106" s="125"/>
    </row>
    <row r="107" spans="2:9" ht="13.5" thickBot="1">
      <c r="B107" s="128" t="s">
        <v>80</v>
      </c>
      <c r="C107">
        <v>2005</v>
      </c>
      <c r="D107" s="37">
        <v>3.87</v>
      </c>
      <c r="F107" s="129">
        <f>(SUM(D107:D111)-MIN(D107:D111))/4</f>
        <v>4.1925</v>
      </c>
      <c r="H107" s="136">
        <f>RANK(F107,$F$91:$F$147)</f>
        <v>3</v>
      </c>
      <c r="I107" s="137" t="s">
        <v>37</v>
      </c>
    </row>
    <row r="108" spans="2:6" ht="12.75">
      <c r="B108" s="128" t="s">
        <v>81</v>
      </c>
      <c r="C108">
        <v>2004</v>
      </c>
      <c r="D108" s="37">
        <v>4.7</v>
      </c>
      <c r="F108" s="59"/>
    </row>
    <row r="109" spans="2:6" ht="12.75">
      <c r="B109" s="128" t="s">
        <v>82</v>
      </c>
      <c r="C109">
        <v>2005</v>
      </c>
      <c r="D109" s="37">
        <v>3.65</v>
      </c>
      <c r="F109" s="59"/>
    </row>
    <row r="110" spans="2:6" ht="12.75">
      <c r="B110" s="128" t="s">
        <v>83</v>
      </c>
      <c r="C110">
        <v>2005</v>
      </c>
      <c r="D110" s="37">
        <v>4.55</v>
      </c>
      <c r="F110" s="59"/>
    </row>
    <row r="111" spans="2:6" ht="12.75">
      <c r="B111" s="128" t="s">
        <v>84</v>
      </c>
      <c r="C111">
        <v>2006</v>
      </c>
      <c r="D111" s="37">
        <v>3.55</v>
      </c>
      <c r="F111" s="59"/>
    </row>
    <row r="112" spans="2:6" ht="12">
      <c r="B112" s="70" t="s">
        <v>79</v>
      </c>
      <c r="F112" s="59"/>
    </row>
    <row r="113" ht="12">
      <c r="F113" s="59"/>
    </row>
    <row r="114" spans="1:9" s="10" customFormat="1" ht="13.5" thickBot="1">
      <c r="A114" s="66" t="s">
        <v>5</v>
      </c>
      <c r="B114" s="128" t="s">
        <v>143</v>
      </c>
      <c r="C114" s="67"/>
      <c r="D114" s="68"/>
      <c r="E114" s="69"/>
      <c r="F114" s="59"/>
      <c r="H114" s="125"/>
      <c r="I114" s="125"/>
    </row>
    <row r="115" spans="2:9" ht="13.5" thickBot="1">
      <c r="B115" s="128" t="s">
        <v>63</v>
      </c>
      <c r="C115">
        <v>2004</v>
      </c>
      <c r="D115" s="37">
        <v>3.17</v>
      </c>
      <c r="F115" s="129">
        <f>(SUM(D115:D119)-MIN(D115:D119))/4</f>
        <v>4.047499999999999</v>
      </c>
      <c r="H115" s="136">
        <f>RANK(F115,$F$91:$F$147)</f>
        <v>4</v>
      </c>
      <c r="I115" s="137" t="s">
        <v>37</v>
      </c>
    </row>
    <row r="116" spans="2:6" ht="12.75">
      <c r="B116" s="128" t="s">
        <v>61</v>
      </c>
      <c r="C116">
        <v>2006</v>
      </c>
      <c r="D116" s="37">
        <v>3.7</v>
      </c>
      <c r="F116" s="59"/>
    </row>
    <row r="117" spans="2:6" ht="12.75">
      <c r="B117" s="128" t="s">
        <v>59</v>
      </c>
      <c r="C117">
        <v>2004</v>
      </c>
      <c r="D117" s="37">
        <v>4.68</v>
      </c>
      <c r="F117" s="59"/>
    </row>
    <row r="118" spans="2:6" ht="12.75">
      <c r="B118" s="128" t="s">
        <v>60</v>
      </c>
      <c r="C118">
        <v>2006</v>
      </c>
      <c r="D118" s="37">
        <v>3.71</v>
      </c>
      <c r="F118" s="59"/>
    </row>
    <row r="119" spans="2:6" ht="12.75">
      <c r="B119" s="128" t="s">
        <v>62</v>
      </c>
      <c r="C119">
        <v>2004</v>
      </c>
      <c r="D119" s="37">
        <v>4.1</v>
      </c>
      <c r="F119" s="59"/>
    </row>
    <row r="120" spans="2:6" ht="12">
      <c r="B120" s="70" t="s">
        <v>85</v>
      </c>
      <c r="F120" s="59"/>
    </row>
    <row r="121" ht="12">
      <c r="F121" s="59"/>
    </row>
    <row r="122" spans="1:9" s="10" customFormat="1" ht="13.5" thickBot="1">
      <c r="A122" s="66" t="s">
        <v>6</v>
      </c>
      <c r="B122" s="128" t="s">
        <v>144</v>
      </c>
      <c r="C122" s="67"/>
      <c r="D122" s="68"/>
      <c r="E122" s="69"/>
      <c r="F122" s="59"/>
      <c r="H122" s="125"/>
      <c r="I122" s="125"/>
    </row>
    <row r="123" spans="2:9" ht="13.5" thickBot="1">
      <c r="B123" s="128" t="s">
        <v>86</v>
      </c>
      <c r="C123">
        <v>2005</v>
      </c>
      <c r="D123" s="37">
        <v>3.7</v>
      </c>
      <c r="F123" s="129">
        <f>(SUM(D123:D127)-MIN(D123:D127))/4</f>
        <v>3.9925</v>
      </c>
      <c r="H123" s="136">
        <f>RANK(F123,$F$91:$F$147)</f>
        <v>5</v>
      </c>
      <c r="I123" s="137" t="s">
        <v>37</v>
      </c>
    </row>
    <row r="124" spans="2:6" ht="12.75">
      <c r="B124" s="128" t="s">
        <v>87</v>
      </c>
      <c r="C124">
        <v>2006</v>
      </c>
      <c r="D124" s="37">
        <v>3.92</v>
      </c>
      <c r="F124" s="59"/>
    </row>
    <row r="125" spans="2:6" ht="12.75">
      <c r="B125" s="128" t="s">
        <v>88</v>
      </c>
      <c r="C125">
        <v>2005</v>
      </c>
      <c r="D125" s="37">
        <v>4.18</v>
      </c>
      <c r="F125" s="59"/>
    </row>
    <row r="126" spans="2:6" ht="12.75">
      <c r="B126" s="128" t="s">
        <v>89</v>
      </c>
      <c r="C126">
        <v>2006</v>
      </c>
      <c r="D126" s="37">
        <v>4.17</v>
      </c>
      <c r="F126" s="59"/>
    </row>
    <row r="127" spans="2:6" ht="12.75">
      <c r="B127" s="128"/>
      <c r="C127"/>
      <c r="D127" s="37">
        <v>0</v>
      </c>
      <c r="F127" s="59"/>
    </row>
    <row r="128" spans="2:6" ht="12">
      <c r="B128" s="70" t="s">
        <v>90</v>
      </c>
      <c r="F128" s="59"/>
    </row>
    <row r="129" spans="2:6" ht="12">
      <c r="B129" s="70"/>
      <c r="F129" s="59"/>
    </row>
    <row r="130" spans="1:9" s="10" customFormat="1" ht="13.5" thickBot="1">
      <c r="A130" s="66" t="s">
        <v>7</v>
      </c>
      <c r="B130" s="128" t="s">
        <v>145</v>
      </c>
      <c r="C130" s="67"/>
      <c r="D130" s="68"/>
      <c r="E130" s="69"/>
      <c r="F130" s="59"/>
      <c r="H130" s="125"/>
      <c r="I130" s="125"/>
    </row>
    <row r="131" spans="2:9" ht="13.5" thickBot="1">
      <c r="B131" s="128" t="s">
        <v>91</v>
      </c>
      <c r="C131">
        <v>2006</v>
      </c>
      <c r="D131" s="37">
        <v>2.85</v>
      </c>
      <c r="F131" s="129">
        <f>(SUM(D131:D135)-MIN(D131:D135))/4</f>
        <v>3.805</v>
      </c>
      <c r="H131" s="136">
        <f>RANK(F131,$F$91:$F$147)</f>
        <v>6</v>
      </c>
      <c r="I131" s="137" t="s">
        <v>37</v>
      </c>
    </row>
    <row r="132" spans="2:6" ht="12.75">
      <c r="B132" s="128" t="s">
        <v>92</v>
      </c>
      <c r="C132">
        <v>2005</v>
      </c>
      <c r="D132" s="37">
        <v>4.3</v>
      </c>
      <c r="F132" s="59"/>
    </row>
    <row r="133" spans="2:6" ht="12.75">
      <c r="B133" s="128" t="s">
        <v>93</v>
      </c>
      <c r="C133">
        <v>2005</v>
      </c>
      <c r="D133" s="37">
        <v>3.97</v>
      </c>
      <c r="F133" s="59"/>
    </row>
    <row r="134" spans="2:6" ht="12.75">
      <c r="B134" s="128" t="s">
        <v>94</v>
      </c>
      <c r="C134">
        <v>2005</v>
      </c>
      <c r="D134" s="37">
        <v>3.75</v>
      </c>
      <c r="F134" s="59"/>
    </row>
    <row r="135" spans="2:6" ht="12.75">
      <c r="B135" s="128" t="s">
        <v>95</v>
      </c>
      <c r="C135">
        <v>2005</v>
      </c>
      <c r="D135" s="37">
        <v>3.2</v>
      </c>
      <c r="F135" s="59"/>
    </row>
    <row r="136" spans="2:6" ht="12">
      <c r="B136" s="70" t="s">
        <v>90</v>
      </c>
      <c r="F136" s="59"/>
    </row>
    <row r="137" ht="12">
      <c r="F137" s="59"/>
    </row>
    <row r="138" spans="1:9" s="10" customFormat="1" ht="13.5" thickBot="1">
      <c r="A138" s="66" t="s">
        <v>8</v>
      </c>
      <c r="B138" s="128"/>
      <c r="C138" s="67"/>
      <c r="D138" s="68"/>
      <c r="E138" s="69"/>
      <c r="F138" s="59"/>
      <c r="H138" s="125"/>
      <c r="I138" s="125"/>
    </row>
    <row r="139" spans="2:9" ht="13.5" thickBot="1">
      <c r="B139" s="128"/>
      <c r="C139"/>
      <c r="D139" s="37">
        <v>0</v>
      </c>
      <c r="F139" s="129">
        <f>(SUM(D139:D143)-MIN(D139:D143))/4</f>
        <v>0</v>
      </c>
      <c r="H139" s="136">
        <f>RANK(F139,$F$91:$F$147)</f>
        <v>7</v>
      </c>
      <c r="I139" s="137" t="s">
        <v>37</v>
      </c>
    </row>
    <row r="140" spans="2:6" ht="12.75">
      <c r="B140" s="128"/>
      <c r="C140"/>
      <c r="D140" s="37">
        <v>0</v>
      </c>
      <c r="F140" s="59"/>
    </row>
    <row r="141" spans="2:6" ht="12.75">
      <c r="B141" s="128"/>
      <c r="C141"/>
      <c r="D141" s="37">
        <v>0</v>
      </c>
      <c r="F141" s="59"/>
    </row>
    <row r="142" spans="2:6" ht="12.75">
      <c r="B142" s="128"/>
      <c r="C142"/>
      <c r="D142" s="37">
        <v>0</v>
      </c>
      <c r="F142" s="59"/>
    </row>
    <row r="143" spans="2:6" ht="12.75">
      <c r="B143" s="128"/>
      <c r="C143"/>
      <c r="D143" s="37">
        <v>0</v>
      </c>
      <c r="F143" s="59"/>
    </row>
    <row r="144" spans="2:6" ht="12">
      <c r="B144" s="70" t="s">
        <v>39</v>
      </c>
      <c r="F144" s="59"/>
    </row>
    <row r="145" ht="12">
      <c r="F145" s="59"/>
    </row>
    <row r="146" spans="1:9" s="10" customFormat="1" ht="12.75" thickBot="1">
      <c r="A146" s="66" t="s">
        <v>9</v>
      </c>
      <c r="B146" s="71"/>
      <c r="C146" s="67"/>
      <c r="D146" s="68"/>
      <c r="E146" s="69"/>
      <c r="F146" s="59"/>
      <c r="H146" s="125"/>
      <c r="I146" s="125"/>
    </row>
    <row r="147" spans="4:9" ht="13.5" thickBot="1">
      <c r="D147" s="37">
        <v>0</v>
      </c>
      <c r="F147" s="129">
        <f>(SUM(D147:D151)-MIN(D147:D151))/4</f>
        <v>0</v>
      </c>
      <c r="H147" s="136">
        <f>RANK(F147,$F$91:$F$147)</f>
        <v>7</v>
      </c>
      <c r="I147" s="137" t="s">
        <v>37</v>
      </c>
    </row>
    <row r="148" spans="4:6" ht="12">
      <c r="D148" s="37">
        <v>0</v>
      </c>
      <c r="F148" s="59"/>
    </row>
    <row r="149" spans="4:6" ht="12">
      <c r="D149" s="37">
        <v>0</v>
      </c>
      <c r="F149" s="59"/>
    </row>
    <row r="150" spans="4:6" ht="12">
      <c r="D150" s="37">
        <v>0</v>
      </c>
      <c r="F150" s="59"/>
    </row>
    <row r="151" spans="4:6" ht="12">
      <c r="D151" s="37">
        <v>0</v>
      </c>
      <c r="F151" s="59"/>
    </row>
    <row r="152" spans="2:6" ht="12">
      <c r="B152" s="70" t="s">
        <v>12</v>
      </c>
      <c r="F152" s="59"/>
    </row>
    <row r="153" ht="12">
      <c r="F153" s="59"/>
    </row>
    <row r="154" spans="2:6" ht="12">
      <c r="B154" s="70"/>
      <c r="F154" s="59"/>
    </row>
    <row r="155" spans="1:9" s="35" customFormat="1" ht="12">
      <c r="A155" s="41"/>
      <c r="B155" s="42"/>
      <c r="C155" s="43"/>
      <c r="D155" s="44"/>
      <c r="E155" s="45"/>
      <c r="F155" s="76"/>
      <c r="G155" s="42"/>
      <c r="H155" s="126"/>
      <c r="I155" s="126"/>
    </row>
    <row r="156" spans="1:11" s="5" customFormat="1" ht="12">
      <c r="A156" s="4"/>
      <c r="C156" s="6"/>
      <c r="D156" s="7"/>
      <c r="E156" s="8"/>
      <c r="F156" s="59"/>
      <c r="H156" s="127"/>
      <c r="I156" s="125"/>
      <c r="K156" s="12"/>
    </row>
    <row r="157" spans="1:11" s="35" customFormat="1" ht="12">
      <c r="A157" s="11"/>
      <c r="B157" s="12"/>
      <c r="C157" s="13"/>
      <c r="D157" s="14"/>
      <c r="E157" s="15"/>
      <c r="F157" s="59"/>
      <c r="H157" s="127"/>
      <c r="I157" s="126"/>
      <c r="K157" s="12"/>
    </row>
    <row r="158" spans="1:11" s="35" customFormat="1" ht="12">
      <c r="A158" s="11"/>
      <c r="B158" s="12"/>
      <c r="C158" s="13"/>
      <c r="D158" s="14"/>
      <c r="E158" s="15"/>
      <c r="F158" s="59"/>
      <c r="H158" s="127"/>
      <c r="I158" s="126"/>
      <c r="K158" s="12"/>
    </row>
    <row r="159" spans="1:11" s="35" customFormat="1" ht="12">
      <c r="A159" s="11"/>
      <c r="B159" s="12"/>
      <c r="C159" s="13"/>
      <c r="D159" s="14"/>
      <c r="E159" s="15"/>
      <c r="F159" s="59"/>
      <c r="H159" s="127"/>
      <c r="I159" s="126"/>
      <c r="K159" s="12"/>
    </row>
    <row r="160" spans="1:11" s="35" customFormat="1" ht="12">
      <c r="A160" s="11"/>
      <c r="B160" s="12"/>
      <c r="C160" s="13"/>
      <c r="D160" s="14"/>
      <c r="E160" s="15"/>
      <c r="F160" s="59"/>
      <c r="H160" s="127"/>
      <c r="I160" s="127"/>
      <c r="J160" s="13"/>
      <c r="K160" s="12"/>
    </row>
    <row r="161" spans="1:11" s="35" customFormat="1" ht="12">
      <c r="A161" s="11"/>
      <c r="B161" s="12"/>
      <c r="C161" s="13"/>
      <c r="D161" s="14"/>
      <c r="E161" s="15"/>
      <c r="F161" s="59"/>
      <c r="H161" s="127"/>
      <c r="I161" s="126"/>
      <c r="K161" s="12"/>
    </row>
    <row r="162" spans="1:11" s="35" customFormat="1" ht="12">
      <c r="A162" s="11"/>
      <c r="B162" s="119"/>
      <c r="C162" s="18"/>
      <c r="D162" s="14"/>
      <c r="E162" s="15"/>
      <c r="F162" s="59"/>
      <c r="H162" s="127"/>
      <c r="I162" s="126"/>
      <c r="K162" s="12"/>
    </row>
    <row r="163" spans="1:11" s="35" customFormat="1" ht="12">
      <c r="A163" s="11"/>
      <c r="B163" s="17"/>
      <c r="C163" s="18"/>
      <c r="D163" s="14"/>
      <c r="E163" s="15"/>
      <c r="F163" s="59"/>
      <c r="H163" s="127"/>
      <c r="I163" s="126"/>
      <c r="K163" s="12"/>
    </row>
    <row r="164" spans="1:7" ht="12">
      <c r="A164" s="41" t="s">
        <v>96</v>
      </c>
      <c r="B164" s="61"/>
      <c r="C164" s="62"/>
      <c r="D164" s="63"/>
      <c r="E164" s="64"/>
      <c r="F164" s="76"/>
      <c r="G164" s="61"/>
    </row>
    <row r="165" spans="1:9" s="10" customFormat="1" ht="13.5" thickBot="1">
      <c r="A165" s="66" t="s">
        <v>2</v>
      </c>
      <c r="B165" s="128" t="s">
        <v>142</v>
      </c>
      <c r="C165" s="67"/>
      <c r="D165" s="68"/>
      <c r="E165" s="69"/>
      <c r="F165" s="59"/>
      <c r="H165" s="125"/>
      <c r="I165" s="125"/>
    </row>
    <row r="166" spans="2:9" ht="13.5" thickBot="1">
      <c r="B166" s="128" t="s">
        <v>97</v>
      </c>
      <c r="C166">
        <v>2004</v>
      </c>
      <c r="D166" s="37">
        <v>13.3</v>
      </c>
      <c r="F166" s="129">
        <f>(SUM(D166:D170)-MIN(D166:D170))/4</f>
        <v>9.265</v>
      </c>
      <c r="H166" s="136">
        <f>RANK(F166,$F$166:$F$222)</f>
        <v>1</v>
      </c>
      <c r="I166" s="137" t="s">
        <v>37</v>
      </c>
    </row>
    <row r="167" spans="2:6" ht="12.75">
      <c r="B167" s="128" t="s">
        <v>73</v>
      </c>
      <c r="C167">
        <v>2005</v>
      </c>
      <c r="D167" s="37">
        <v>7.8</v>
      </c>
      <c r="F167" s="59"/>
    </row>
    <row r="168" spans="2:6" ht="12.75">
      <c r="B168" s="128" t="s">
        <v>98</v>
      </c>
      <c r="C168">
        <v>2005</v>
      </c>
      <c r="D168" s="37">
        <v>8.09</v>
      </c>
      <c r="F168" s="59"/>
    </row>
    <row r="169" spans="2:6" ht="12.75">
      <c r="B169" s="128" t="s">
        <v>99</v>
      </c>
      <c r="C169">
        <v>2004</v>
      </c>
      <c r="D169" s="37">
        <v>7.87</v>
      </c>
      <c r="F169" s="59"/>
    </row>
    <row r="170" spans="2:6" ht="12.75">
      <c r="B170" s="128" t="s">
        <v>100</v>
      </c>
      <c r="C170">
        <v>2004</v>
      </c>
      <c r="D170" s="37">
        <v>6.94</v>
      </c>
      <c r="F170" s="59"/>
    </row>
    <row r="171" spans="2:6" ht="12">
      <c r="B171" s="70" t="s">
        <v>101</v>
      </c>
      <c r="F171" s="59"/>
    </row>
    <row r="172" ht="12">
      <c r="F172" s="59"/>
    </row>
    <row r="173" spans="1:9" s="10" customFormat="1" ht="13.5" thickBot="1">
      <c r="A173" s="66" t="s">
        <v>3</v>
      </c>
      <c r="B173" s="128" t="s">
        <v>146</v>
      </c>
      <c r="C173" s="67"/>
      <c r="D173" s="68"/>
      <c r="E173" s="69"/>
      <c r="F173" s="59"/>
      <c r="H173" s="125"/>
      <c r="I173" s="125"/>
    </row>
    <row r="174" spans="2:9" ht="13.5" thickBot="1">
      <c r="B174" s="128" t="s">
        <v>103</v>
      </c>
      <c r="C174">
        <v>2004</v>
      </c>
      <c r="D174" s="37">
        <v>8.44</v>
      </c>
      <c r="F174" s="129">
        <f>(SUM(D174:D178)-MIN(D174:D178))/4</f>
        <v>8.764999999999999</v>
      </c>
      <c r="H174" s="136">
        <f>RANK(F174,$F$166:$F$222)</f>
        <v>2</v>
      </c>
      <c r="I174" s="137" t="s">
        <v>37</v>
      </c>
    </row>
    <row r="175" spans="2:6" ht="12.75">
      <c r="B175" s="128" t="s">
        <v>104</v>
      </c>
      <c r="C175">
        <v>2004</v>
      </c>
      <c r="D175" s="37">
        <v>7.37</v>
      </c>
      <c r="F175" s="59"/>
    </row>
    <row r="176" spans="2:6" ht="12.75">
      <c r="B176" s="128" t="s">
        <v>105</v>
      </c>
      <c r="C176">
        <v>2004</v>
      </c>
      <c r="D176" s="37">
        <v>7.7</v>
      </c>
      <c r="F176" s="59"/>
    </row>
    <row r="177" spans="2:6" ht="12.75">
      <c r="B177" s="128" t="s">
        <v>106</v>
      </c>
      <c r="C177">
        <v>2004</v>
      </c>
      <c r="D177" s="37">
        <v>8.69</v>
      </c>
      <c r="F177" s="59"/>
    </row>
    <row r="178" spans="2:6" ht="12.75">
      <c r="B178" s="128" t="s">
        <v>107</v>
      </c>
      <c r="C178">
        <v>2004</v>
      </c>
      <c r="D178" s="37">
        <v>10.23</v>
      </c>
      <c r="F178" s="59"/>
    </row>
    <row r="179" spans="2:6" ht="12">
      <c r="B179" s="70" t="s">
        <v>102</v>
      </c>
      <c r="F179" s="59"/>
    </row>
    <row r="180" ht="12">
      <c r="F180" s="59"/>
    </row>
    <row r="181" spans="1:9" s="10" customFormat="1" ht="13.5" thickBot="1">
      <c r="A181" s="66" t="s">
        <v>4</v>
      </c>
      <c r="B181" s="128" t="s">
        <v>147</v>
      </c>
      <c r="C181" s="67"/>
      <c r="D181" s="68"/>
      <c r="E181" s="69"/>
      <c r="F181" s="59"/>
      <c r="H181" s="125"/>
      <c r="I181" s="125"/>
    </row>
    <row r="182" spans="2:9" ht="13.5" thickBot="1">
      <c r="B182" s="128" t="s">
        <v>109</v>
      </c>
      <c r="C182">
        <v>2004</v>
      </c>
      <c r="D182" s="37">
        <v>7.81</v>
      </c>
      <c r="F182" s="129">
        <f>(SUM(D182:D186)-MIN(D182:D186))/4</f>
        <v>6.4325</v>
      </c>
      <c r="H182" s="136">
        <f>RANK(F182,$F$166:$F$222)</f>
        <v>3</v>
      </c>
      <c r="I182" s="137" t="s">
        <v>37</v>
      </c>
    </row>
    <row r="183" spans="2:6" ht="12.75">
      <c r="B183" s="128" t="s">
        <v>110</v>
      </c>
      <c r="C183">
        <v>2004</v>
      </c>
      <c r="D183" s="37">
        <v>6.26</v>
      </c>
      <c r="F183" s="59"/>
    </row>
    <row r="184" spans="2:6" ht="12.75">
      <c r="B184" s="128" t="s">
        <v>111</v>
      </c>
      <c r="C184">
        <v>2004</v>
      </c>
      <c r="D184" s="37">
        <v>5.71</v>
      </c>
      <c r="F184" s="59"/>
    </row>
    <row r="185" spans="2:6" ht="12.75">
      <c r="B185" s="128" t="s">
        <v>112</v>
      </c>
      <c r="C185">
        <v>2006</v>
      </c>
      <c r="D185" s="37">
        <v>5.91</v>
      </c>
      <c r="F185" s="59"/>
    </row>
    <row r="186" spans="2:6" ht="12">
      <c r="B186" s="16" t="s">
        <v>113</v>
      </c>
      <c r="C186" s="3">
        <v>2005</v>
      </c>
      <c r="D186" s="37">
        <v>5.75</v>
      </c>
      <c r="F186" s="59"/>
    </row>
    <row r="187" spans="2:6" ht="12">
      <c r="B187" s="70" t="s">
        <v>108</v>
      </c>
      <c r="F187" s="59"/>
    </row>
    <row r="188" ht="12">
      <c r="F188" s="59"/>
    </row>
    <row r="189" spans="1:9" s="10" customFormat="1" ht="13.5" thickBot="1">
      <c r="A189" s="66" t="s">
        <v>5</v>
      </c>
      <c r="B189" s="128" t="s">
        <v>143</v>
      </c>
      <c r="C189" s="67"/>
      <c r="D189" s="68"/>
      <c r="E189" s="69"/>
      <c r="F189" s="59"/>
      <c r="H189" s="125"/>
      <c r="I189" s="125"/>
    </row>
    <row r="190" spans="2:9" ht="13.5" thickBot="1">
      <c r="B190" s="128" t="s">
        <v>63</v>
      </c>
      <c r="C190" s="3">
        <v>2004</v>
      </c>
      <c r="D190" s="37">
        <v>5.26</v>
      </c>
      <c r="F190" s="129">
        <f>(SUM(D190:D194)-MIN(D190:D194))/4</f>
        <v>6.005</v>
      </c>
      <c r="H190" s="136">
        <f>RANK(F190,$F$166:$F$222)</f>
        <v>4</v>
      </c>
      <c r="I190" s="137" t="s">
        <v>37</v>
      </c>
    </row>
    <row r="191" spans="2:6" ht="12.75">
      <c r="B191" s="128" t="s">
        <v>59</v>
      </c>
      <c r="C191" s="3">
        <v>2004</v>
      </c>
      <c r="D191" s="37">
        <v>6.3</v>
      </c>
      <c r="F191" s="59"/>
    </row>
    <row r="192" spans="2:6" ht="12.75">
      <c r="B192" s="128" t="s">
        <v>114</v>
      </c>
      <c r="C192" s="3">
        <v>2005</v>
      </c>
      <c r="D192" s="37">
        <v>3.7</v>
      </c>
      <c r="F192" s="59"/>
    </row>
    <row r="193" spans="2:6" ht="12.75">
      <c r="B193" s="128" t="s">
        <v>60</v>
      </c>
      <c r="C193" s="3">
        <v>2004</v>
      </c>
      <c r="D193" s="37">
        <v>6.54</v>
      </c>
      <c r="F193" s="59"/>
    </row>
    <row r="194" spans="2:6" ht="12.75">
      <c r="B194" s="128" t="s">
        <v>62</v>
      </c>
      <c r="C194" s="3">
        <v>2004</v>
      </c>
      <c r="D194" s="37">
        <v>5.92</v>
      </c>
      <c r="F194" s="59"/>
    </row>
    <row r="195" spans="2:6" ht="12">
      <c r="B195" s="70" t="s">
        <v>12</v>
      </c>
      <c r="F195" s="59"/>
    </row>
    <row r="196" ht="12">
      <c r="F196" s="59"/>
    </row>
    <row r="197" spans="1:9" s="10" customFormat="1" ht="12.75" thickBot="1">
      <c r="A197" s="66" t="s">
        <v>6</v>
      </c>
      <c r="C197" s="67"/>
      <c r="D197" s="68"/>
      <c r="E197" s="69"/>
      <c r="F197" s="59"/>
      <c r="H197" s="125"/>
      <c r="I197" s="125"/>
    </row>
    <row r="198" spans="4:9" ht="13.5" thickBot="1">
      <c r="D198" s="37">
        <v>0</v>
      </c>
      <c r="F198" s="129">
        <f>(SUM(D198:D202)-MIN(D198:D202))/4</f>
        <v>0</v>
      </c>
      <c r="H198" s="136">
        <f>RANK(F198,$F$166:$F$222)</f>
        <v>5</v>
      </c>
      <c r="I198" s="137" t="s">
        <v>37</v>
      </c>
    </row>
    <row r="199" spans="4:6" ht="12">
      <c r="D199" s="37">
        <v>0</v>
      </c>
      <c r="F199" s="59"/>
    </row>
    <row r="200" spans="4:6" ht="12">
      <c r="D200" s="37">
        <v>0</v>
      </c>
      <c r="F200" s="59"/>
    </row>
    <row r="201" spans="4:6" ht="12">
      <c r="D201" s="37">
        <v>0</v>
      </c>
      <c r="F201" s="59"/>
    </row>
    <row r="202" spans="4:6" ht="12">
      <c r="D202" s="37">
        <v>0</v>
      </c>
      <c r="F202" s="59"/>
    </row>
    <row r="203" spans="2:6" ht="12">
      <c r="B203" s="70" t="s">
        <v>12</v>
      </c>
      <c r="F203" s="59"/>
    </row>
    <row r="204" ht="12">
      <c r="F204" s="59"/>
    </row>
    <row r="205" spans="1:9" s="10" customFormat="1" ht="12.75" thickBot="1">
      <c r="A205" s="66" t="s">
        <v>7</v>
      </c>
      <c r="C205" s="67"/>
      <c r="D205" s="68"/>
      <c r="E205" s="69"/>
      <c r="F205" s="59"/>
      <c r="H205" s="125"/>
      <c r="I205" s="125"/>
    </row>
    <row r="206" spans="4:9" ht="13.5" thickBot="1">
      <c r="D206" s="37">
        <v>0</v>
      </c>
      <c r="F206" s="129">
        <f>(SUM(D206:D210)-MIN(D206:D210))/4</f>
        <v>0</v>
      </c>
      <c r="H206" s="136">
        <f>RANK(F206,$F$166:$F$222)</f>
        <v>5</v>
      </c>
      <c r="I206" s="137" t="s">
        <v>37</v>
      </c>
    </row>
    <row r="207" spans="4:6" ht="12">
      <c r="D207" s="37">
        <v>0</v>
      </c>
      <c r="F207" s="59"/>
    </row>
    <row r="208" spans="4:6" ht="12">
      <c r="D208" s="37">
        <v>0</v>
      </c>
      <c r="F208" s="59"/>
    </row>
    <row r="209" spans="4:6" ht="12">
      <c r="D209" s="37">
        <v>0</v>
      </c>
      <c r="F209" s="59"/>
    </row>
    <row r="210" spans="4:6" ht="12">
      <c r="D210" s="37">
        <v>0</v>
      </c>
      <c r="F210" s="59"/>
    </row>
    <row r="211" spans="2:6" ht="12">
      <c r="B211" s="70" t="s">
        <v>12</v>
      </c>
      <c r="F211" s="59"/>
    </row>
    <row r="212" ht="12">
      <c r="F212" s="59"/>
    </row>
    <row r="213" spans="1:9" s="10" customFormat="1" ht="12.75" thickBot="1">
      <c r="A213" s="66" t="s">
        <v>8</v>
      </c>
      <c r="C213" s="67"/>
      <c r="D213" s="68"/>
      <c r="E213" s="69"/>
      <c r="F213" s="59"/>
      <c r="H213" s="125"/>
      <c r="I213" s="125"/>
    </row>
    <row r="214" spans="4:9" ht="13.5" thickBot="1">
      <c r="D214" s="37">
        <v>0</v>
      </c>
      <c r="F214" s="129">
        <f>(SUM(D214:D218)-MIN(D214:D218))/4</f>
        <v>0</v>
      </c>
      <c r="H214" s="136">
        <f>RANK(F214,$F$166:$F$222)</f>
        <v>5</v>
      </c>
      <c r="I214" s="137" t="s">
        <v>37</v>
      </c>
    </row>
    <row r="215" spans="4:6" ht="12">
      <c r="D215" s="37">
        <v>0</v>
      </c>
      <c r="F215" s="59"/>
    </row>
    <row r="216" spans="4:6" ht="12">
      <c r="D216" s="37">
        <v>0</v>
      </c>
      <c r="F216" s="59"/>
    </row>
    <row r="217" spans="4:6" ht="12">
      <c r="D217" s="37">
        <v>0</v>
      </c>
      <c r="F217" s="59"/>
    </row>
    <row r="218" spans="4:6" ht="12">
      <c r="D218" s="37">
        <v>0</v>
      </c>
      <c r="F218" s="59"/>
    </row>
    <row r="219" spans="2:6" ht="12">
      <c r="B219" s="70" t="s">
        <v>12</v>
      </c>
      <c r="F219" s="59"/>
    </row>
    <row r="220" ht="12">
      <c r="F220" s="59"/>
    </row>
    <row r="221" spans="1:6" ht="12.75" thickBot="1">
      <c r="A221" s="66" t="s">
        <v>9</v>
      </c>
      <c r="B221" s="71"/>
      <c r="C221" s="67"/>
      <c r="D221" s="68"/>
      <c r="E221" s="69"/>
      <c r="F221" s="59"/>
    </row>
    <row r="222" spans="4:9" ht="13.5" thickBot="1">
      <c r="D222" s="37">
        <v>0</v>
      </c>
      <c r="F222" s="129">
        <f>(SUM(D222:D226)-MIN(D222:D226))/4</f>
        <v>0</v>
      </c>
      <c r="H222" s="136">
        <f>RANK(F222,$F$166:$F$222)</f>
        <v>5</v>
      </c>
      <c r="I222" s="137" t="s">
        <v>37</v>
      </c>
    </row>
    <row r="223" spans="4:6" ht="12">
      <c r="D223" s="37">
        <v>0</v>
      </c>
      <c r="F223" s="59"/>
    </row>
    <row r="224" spans="4:6" ht="12">
      <c r="D224" s="37">
        <v>0</v>
      </c>
      <c r="F224" s="59"/>
    </row>
    <row r="225" spans="4:6" ht="12">
      <c r="D225" s="37">
        <v>0</v>
      </c>
      <c r="F225" s="59"/>
    </row>
    <row r="226" spans="4:6" ht="12">
      <c r="D226" s="37">
        <v>0</v>
      </c>
      <c r="F226" s="59"/>
    </row>
    <row r="227" spans="2:6" ht="12">
      <c r="B227" s="70" t="s">
        <v>12</v>
      </c>
      <c r="F227" s="59"/>
    </row>
    <row r="228" spans="2:6" ht="12">
      <c r="B228" s="70"/>
      <c r="F228" s="59"/>
    </row>
    <row r="229" spans="2:6" ht="12">
      <c r="B229" s="70"/>
      <c r="F229" s="59"/>
    </row>
    <row r="230" spans="2:6" ht="12">
      <c r="B230" s="70"/>
      <c r="F230" s="59"/>
    </row>
    <row r="231" spans="1:9" s="35" customFormat="1" ht="12">
      <c r="A231" s="41"/>
      <c r="B231" s="48"/>
      <c r="C231" s="49"/>
      <c r="D231" s="50"/>
      <c r="E231" s="51"/>
      <c r="F231" s="76"/>
      <c r="H231" s="126"/>
      <c r="I231" s="126"/>
    </row>
    <row r="232" spans="1:11" s="35" customFormat="1" ht="12">
      <c r="A232" s="4"/>
      <c r="B232" s="5"/>
      <c r="C232" s="6"/>
      <c r="D232" s="7"/>
      <c r="E232" s="8"/>
      <c r="F232" s="59"/>
      <c r="H232" s="127"/>
      <c r="I232" s="126"/>
      <c r="K232" s="12"/>
    </row>
    <row r="233" spans="1:11" s="35" customFormat="1" ht="12">
      <c r="A233" s="11"/>
      <c r="B233" s="12"/>
      <c r="C233" s="13"/>
      <c r="D233" s="14"/>
      <c r="E233" s="15"/>
      <c r="F233" s="59"/>
      <c r="H233" s="127"/>
      <c r="I233" s="126"/>
      <c r="K233" s="12"/>
    </row>
    <row r="234" spans="1:11" s="35" customFormat="1" ht="12">
      <c r="A234" s="11"/>
      <c r="B234" s="12"/>
      <c r="C234" s="13"/>
      <c r="D234" s="14"/>
      <c r="E234" s="15"/>
      <c r="F234" s="59"/>
      <c r="H234" s="127"/>
      <c r="I234" s="126"/>
      <c r="K234" s="12"/>
    </row>
    <row r="235" spans="1:11" s="35" customFormat="1" ht="12">
      <c r="A235" s="11"/>
      <c r="B235" s="12"/>
      <c r="C235" s="13"/>
      <c r="D235" s="14"/>
      <c r="E235" s="15"/>
      <c r="F235" s="59"/>
      <c r="H235" s="127"/>
      <c r="I235" s="126"/>
      <c r="K235" s="12"/>
    </row>
    <row r="236" spans="1:11" s="35" customFormat="1" ht="12">
      <c r="A236" s="11"/>
      <c r="B236" s="12"/>
      <c r="C236" s="13"/>
      <c r="D236" s="14"/>
      <c r="E236" s="15"/>
      <c r="F236" s="59"/>
      <c r="H236" s="127"/>
      <c r="I236" s="126"/>
      <c r="K236" s="12"/>
    </row>
    <row r="237" spans="1:11" s="5" customFormat="1" ht="12">
      <c r="A237" s="11"/>
      <c r="B237" s="12"/>
      <c r="C237" s="13"/>
      <c r="D237" s="14"/>
      <c r="E237" s="15"/>
      <c r="F237" s="59"/>
      <c r="H237" s="127"/>
      <c r="I237" s="125"/>
      <c r="K237" s="12"/>
    </row>
    <row r="238" spans="1:11" s="35" customFormat="1" ht="12">
      <c r="A238" s="11"/>
      <c r="B238" s="119"/>
      <c r="C238" s="18"/>
      <c r="D238" s="14"/>
      <c r="E238" s="15"/>
      <c r="F238" s="59"/>
      <c r="H238" s="127"/>
      <c r="I238" s="126"/>
      <c r="K238" s="12"/>
    </row>
    <row r="239" spans="1:11" s="35" customFormat="1" ht="12">
      <c r="A239" s="11"/>
      <c r="C239" s="18"/>
      <c r="D239" s="14"/>
      <c r="E239" s="15"/>
      <c r="F239" s="59"/>
      <c r="H239" s="127"/>
      <c r="I239" s="126"/>
      <c r="K239" s="12"/>
    </row>
    <row r="240" spans="1:7" ht="12">
      <c r="A240" s="41" t="s">
        <v>115</v>
      </c>
      <c r="B240" s="72"/>
      <c r="C240" s="73"/>
      <c r="D240" s="74"/>
      <c r="E240" s="75"/>
      <c r="F240" s="76"/>
      <c r="G240" s="72"/>
    </row>
    <row r="241" spans="1:9" s="10" customFormat="1" ht="13.5" thickBot="1">
      <c r="A241" s="66" t="s">
        <v>2</v>
      </c>
      <c r="B241" s="128" t="s">
        <v>141</v>
      </c>
      <c r="C241" s="67"/>
      <c r="D241" s="68"/>
      <c r="E241" s="69"/>
      <c r="F241" s="59"/>
      <c r="G241" s="77"/>
      <c r="H241" s="125"/>
      <c r="I241" s="125"/>
    </row>
    <row r="242" spans="2:9" ht="13.5" thickBot="1">
      <c r="B242" s="128" t="s">
        <v>70</v>
      </c>
      <c r="C242" s="3">
        <v>2004</v>
      </c>
      <c r="D242" s="37">
        <v>48</v>
      </c>
      <c r="F242" s="129">
        <f>(SUM(D242:D246)-MIN(D242:D246))/4</f>
        <v>53.25</v>
      </c>
      <c r="H242" s="136">
        <f>RANK(F242,$F$242:$F$298)</f>
        <v>1</v>
      </c>
      <c r="I242" s="137" t="s">
        <v>37</v>
      </c>
    </row>
    <row r="243" spans="2:6" ht="12.75">
      <c r="B243" s="128" t="s">
        <v>69</v>
      </c>
      <c r="C243" s="3">
        <v>2004</v>
      </c>
      <c r="D243" s="37">
        <v>61</v>
      </c>
      <c r="F243" s="59"/>
    </row>
    <row r="244" spans="2:6" ht="12.75">
      <c r="B244" s="128" t="s">
        <v>67</v>
      </c>
      <c r="C244" s="3">
        <v>2004</v>
      </c>
      <c r="D244" s="37">
        <v>47</v>
      </c>
      <c r="F244" s="59"/>
    </row>
    <row r="245" spans="2:6" ht="12.75">
      <c r="B245" s="128" t="s">
        <v>116</v>
      </c>
      <c r="C245" s="3">
        <v>2004</v>
      </c>
      <c r="D245" s="37">
        <v>52</v>
      </c>
      <c r="F245" s="59"/>
    </row>
    <row r="246" spans="2:6" ht="12.75">
      <c r="B246" s="128" t="s">
        <v>117</v>
      </c>
      <c r="C246" s="3">
        <v>2004</v>
      </c>
      <c r="D246" s="37">
        <v>52</v>
      </c>
      <c r="F246" s="59"/>
    </row>
    <row r="247" spans="2:6" ht="12">
      <c r="B247" s="70" t="s">
        <v>66</v>
      </c>
      <c r="F247" s="59"/>
    </row>
    <row r="248" ht="12">
      <c r="F248" s="59"/>
    </row>
    <row r="249" spans="1:9" s="10" customFormat="1" ht="13.5" thickBot="1">
      <c r="A249" s="66" t="s">
        <v>3</v>
      </c>
      <c r="B249" s="128" t="s">
        <v>146</v>
      </c>
      <c r="C249" s="67"/>
      <c r="D249" s="68"/>
      <c r="E249" s="69"/>
      <c r="F249" s="59"/>
      <c r="H249" s="125"/>
      <c r="I249" s="125"/>
    </row>
    <row r="250" spans="2:9" ht="13.5" thickBot="1">
      <c r="B250" s="128" t="s">
        <v>103</v>
      </c>
      <c r="C250" s="3">
        <v>2004</v>
      </c>
      <c r="D250" s="37">
        <v>61</v>
      </c>
      <c r="F250" s="129">
        <f>(SUM(D250:D254)-MIN(D250:D254))/4</f>
        <v>51.5</v>
      </c>
      <c r="H250" s="136">
        <f>RANK(F250,$F$242:$F$298)</f>
        <v>2</v>
      </c>
      <c r="I250" s="137" t="s">
        <v>37</v>
      </c>
    </row>
    <row r="251" spans="2:9" ht="12.75">
      <c r="B251" s="128" t="s">
        <v>104</v>
      </c>
      <c r="C251" s="3">
        <v>2004</v>
      </c>
      <c r="D251" s="37">
        <v>35</v>
      </c>
      <c r="F251" s="59"/>
      <c r="H251" s="138"/>
      <c r="I251" s="138"/>
    </row>
    <row r="252" spans="2:6" ht="12.75">
      <c r="B252" s="128" t="s">
        <v>106</v>
      </c>
      <c r="C252" s="3">
        <v>2004</v>
      </c>
      <c r="D252" s="37">
        <v>59</v>
      </c>
      <c r="F252" s="59"/>
    </row>
    <row r="253" spans="2:6" ht="12.75">
      <c r="B253" s="128" t="s">
        <v>118</v>
      </c>
      <c r="C253" s="3">
        <v>2004</v>
      </c>
      <c r="D253" s="37">
        <v>51</v>
      </c>
      <c r="F253" s="59"/>
    </row>
    <row r="254" spans="2:6" ht="12.75">
      <c r="B254" s="128"/>
      <c r="C254"/>
      <c r="D254" s="37">
        <v>0</v>
      </c>
      <c r="F254" s="59"/>
    </row>
    <row r="255" spans="2:6" ht="12">
      <c r="B255" s="70" t="s">
        <v>102</v>
      </c>
      <c r="F255" s="59"/>
    </row>
    <row r="256" ht="12">
      <c r="F256" s="59"/>
    </row>
    <row r="257" spans="1:9" s="10" customFormat="1" ht="13.5" thickBot="1">
      <c r="A257" s="66" t="s">
        <v>4</v>
      </c>
      <c r="B257" s="128" t="s">
        <v>148</v>
      </c>
      <c r="C257" s="67"/>
      <c r="D257" s="68"/>
      <c r="E257" s="69"/>
      <c r="F257" s="59"/>
      <c r="H257" s="125"/>
      <c r="I257" s="125"/>
    </row>
    <row r="258" spans="2:9" ht="13.5" thickBot="1">
      <c r="B258" s="128" t="s">
        <v>123</v>
      </c>
      <c r="C258">
        <v>2007</v>
      </c>
      <c r="D258" s="37">
        <v>40</v>
      </c>
      <c r="F258" s="129">
        <f>(SUM(D258:D262)-MIN(D258:D262))/4</f>
        <v>42.5</v>
      </c>
      <c r="H258" s="136">
        <f>RANK(F258,$F$242:$F$298)</f>
        <v>3</v>
      </c>
      <c r="I258" s="137" t="s">
        <v>37</v>
      </c>
    </row>
    <row r="259" spans="2:9" ht="12.75">
      <c r="B259" s="128" t="s">
        <v>119</v>
      </c>
      <c r="C259">
        <v>2007</v>
      </c>
      <c r="D259" s="37">
        <v>41</v>
      </c>
      <c r="F259" s="59"/>
      <c r="H259" s="138"/>
      <c r="I259" s="138"/>
    </row>
    <row r="260" spans="2:6" ht="12.75">
      <c r="B260" s="128" t="s">
        <v>120</v>
      </c>
      <c r="C260">
        <v>2007</v>
      </c>
      <c r="D260" s="37">
        <v>45</v>
      </c>
      <c r="F260" s="59"/>
    </row>
    <row r="261" spans="2:6" ht="12.75">
      <c r="B261" s="128" t="s">
        <v>121</v>
      </c>
      <c r="C261">
        <v>2007</v>
      </c>
      <c r="D261" s="37">
        <v>43</v>
      </c>
      <c r="F261" s="59"/>
    </row>
    <row r="262" spans="2:6" ht="12.75">
      <c r="B262" s="128" t="s">
        <v>122</v>
      </c>
      <c r="C262">
        <v>2005</v>
      </c>
      <c r="D262" s="37">
        <v>41</v>
      </c>
      <c r="F262" s="59"/>
    </row>
    <row r="263" spans="2:6" ht="12">
      <c r="B263" s="70" t="s">
        <v>53</v>
      </c>
      <c r="F263" s="59"/>
    </row>
    <row r="264" ht="12">
      <c r="F264" s="59"/>
    </row>
    <row r="265" spans="1:9" s="10" customFormat="1" ht="13.5" thickBot="1">
      <c r="A265" s="66" t="s">
        <v>5</v>
      </c>
      <c r="B265" s="128" t="s">
        <v>147</v>
      </c>
      <c r="C265" s="67"/>
      <c r="D265" s="68"/>
      <c r="E265" s="69"/>
      <c r="F265" s="59"/>
      <c r="H265" s="125"/>
      <c r="I265" s="125"/>
    </row>
    <row r="266" spans="2:9" ht="13.5" thickBot="1">
      <c r="B266" s="128" t="s">
        <v>109</v>
      </c>
      <c r="C266">
        <v>2004</v>
      </c>
      <c r="D266" s="37">
        <v>49</v>
      </c>
      <c r="F266" s="129">
        <f>(SUM(D266:D270)-MIN(D266:D270))/4</f>
        <v>42.25</v>
      </c>
      <c r="H266" s="136">
        <f>RANK(F266,$F$242:$F$298)</f>
        <v>4</v>
      </c>
      <c r="I266" s="137" t="s">
        <v>37</v>
      </c>
    </row>
    <row r="267" spans="2:6" ht="12.75">
      <c r="B267" s="128" t="s">
        <v>110</v>
      </c>
      <c r="C267">
        <v>2004</v>
      </c>
      <c r="D267" s="37">
        <v>40</v>
      </c>
      <c r="F267" s="59"/>
    </row>
    <row r="268" spans="2:6" ht="12.75">
      <c r="B268" s="128" t="s">
        <v>111</v>
      </c>
      <c r="C268">
        <v>2004</v>
      </c>
      <c r="D268" s="37">
        <v>37</v>
      </c>
      <c r="F268" s="59"/>
    </row>
    <row r="269" spans="2:6" ht="12.75">
      <c r="B269" s="128" t="s">
        <v>112</v>
      </c>
      <c r="C269">
        <v>2006</v>
      </c>
      <c r="D269" s="37">
        <v>43</v>
      </c>
      <c r="F269" s="59"/>
    </row>
    <row r="270" spans="2:6" ht="12">
      <c r="B270" s="16" t="s">
        <v>113</v>
      </c>
      <c r="C270" s="3">
        <v>2005</v>
      </c>
      <c r="D270" s="37">
        <v>33</v>
      </c>
      <c r="F270" s="59"/>
    </row>
    <row r="271" spans="2:6" ht="12">
      <c r="B271" s="70" t="s">
        <v>12</v>
      </c>
      <c r="F271" s="59"/>
    </row>
    <row r="272" ht="12">
      <c r="F272" s="59"/>
    </row>
    <row r="273" spans="1:9" s="10" customFormat="1" ht="13.5" thickBot="1">
      <c r="A273" s="66" t="s">
        <v>6</v>
      </c>
      <c r="B273" s="128" t="s">
        <v>145</v>
      </c>
      <c r="C273" s="67"/>
      <c r="D273" s="68"/>
      <c r="E273" s="69"/>
      <c r="F273" s="59"/>
      <c r="H273" s="125"/>
      <c r="I273" s="125"/>
    </row>
    <row r="274" spans="2:9" ht="13.5" thickBot="1">
      <c r="B274" s="128" t="s">
        <v>91</v>
      </c>
      <c r="C274"/>
      <c r="D274" s="37">
        <v>26</v>
      </c>
      <c r="F274" s="129">
        <f>(SUM(D274:D278)-MIN(D274:D278))/4</f>
        <v>39.75</v>
      </c>
      <c r="H274" s="136">
        <f>RANK(F274,$F$242:$F$298)</f>
        <v>5</v>
      </c>
      <c r="I274" s="137" t="s">
        <v>37</v>
      </c>
    </row>
    <row r="275" spans="2:6" ht="12.75">
      <c r="B275" s="128" t="s">
        <v>92</v>
      </c>
      <c r="C275"/>
      <c r="D275" s="37">
        <v>36</v>
      </c>
      <c r="F275" s="59"/>
    </row>
    <row r="276" spans="2:6" ht="12.75">
      <c r="B276" s="128" t="s">
        <v>93</v>
      </c>
      <c r="C276"/>
      <c r="D276" s="37">
        <v>43</v>
      </c>
      <c r="F276" s="59"/>
    </row>
    <row r="277" spans="2:6" ht="12.75">
      <c r="B277" s="128" t="s">
        <v>94</v>
      </c>
      <c r="C277"/>
      <c r="D277" s="37">
        <v>41</v>
      </c>
      <c r="F277" s="59"/>
    </row>
    <row r="278" spans="2:6" ht="12.75">
      <c r="B278" s="128" t="s">
        <v>95</v>
      </c>
      <c r="C278"/>
      <c r="D278" s="37">
        <v>39</v>
      </c>
      <c r="F278" s="59"/>
    </row>
    <row r="279" spans="2:6" ht="12">
      <c r="B279" s="70" t="s">
        <v>90</v>
      </c>
      <c r="F279" s="59"/>
    </row>
    <row r="280" ht="12">
      <c r="F280" s="59"/>
    </row>
    <row r="281" spans="1:9" s="10" customFormat="1" ht="13.5" thickBot="1">
      <c r="A281" s="66" t="s">
        <v>7</v>
      </c>
      <c r="B281" s="128" t="s">
        <v>149</v>
      </c>
      <c r="C281" s="67"/>
      <c r="D281" s="68"/>
      <c r="E281" s="69"/>
      <c r="F281" s="59"/>
      <c r="H281" s="125"/>
      <c r="I281" s="125"/>
    </row>
    <row r="282" spans="2:9" ht="13.5" thickBot="1">
      <c r="B282" s="128" t="s">
        <v>125</v>
      </c>
      <c r="C282">
        <v>2007</v>
      </c>
      <c r="D282" s="37">
        <v>34</v>
      </c>
      <c r="F282" s="129">
        <f>(SUM(D282:D286)-MIN(D282:D286))/4</f>
        <v>37.25</v>
      </c>
      <c r="H282" s="136">
        <f>RANK(F282,$F$242:$F$298)</f>
        <v>6</v>
      </c>
      <c r="I282" s="137" t="s">
        <v>37</v>
      </c>
    </row>
    <row r="283" spans="2:6" ht="12.75">
      <c r="B283" s="128" t="s">
        <v>126</v>
      </c>
      <c r="C283">
        <v>2005</v>
      </c>
      <c r="D283" s="37">
        <v>42</v>
      </c>
      <c r="F283" s="59"/>
    </row>
    <row r="284" spans="2:6" ht="12.75">
      <c r="B284" s="128" t="s">
        <v>30</v>
      </c>
      <c r="C284">
        <v>2006</v>
      </c>
      <c r="D284" s="37">
        <v>38</v>
      </c>
      <c r="F284" s="59"/>
    </row>
    <row r="285" spans="2:6" ht="12.75">
      <c r="B285" s="128" t="s">
        <v>127</v>
      </c>
      <c r="C285">
        <v>2006</v>
      </c>
      <c r="D285" s="37">
        <v>34</v>
      </c>
      <c r="F285" s="59"/>
    </row>
    <row r="286" spans="2:6" ht="12.75">
      <c r="B286" s="128" t="s">
        <v>128</v>
      </c>
      <c r="C286">
        <v>2007</v>
      </c>
      <c r="D286" s="37">
        <v>35</v>
      </c>
      <c r="F286" s="59"/>
    </row>
    <row r="287" spans="2:6" ht="12">
      <c r="B287" s="70" t="s">
        <v>124</v>
      </c>
      <c r="F287" s="59"/>
    </row>
    <row r="288" ht="12">
      <c r="F288" s="59"/>
    </row>
    <row r="289" spans="1:9" s="10" customFormat="1" ht="13.5" thickBot="1">
      <c r="A289" s="66" t="s">
        <v>8</v>
      </c>
      <c r="B289" s="128" t="s">
        <v>143</v>
      </c>
      <c r="C289" s="67"/>
      <c r="D289" s="68"/>
      <c r="E289" s="69"/>
      <c r="F289" s="59"/>
      <c r="H289" s="125"/>
      <c r="I289" s="125"/>
    </row>
    <row r="290" spans="2:9" ht="13.5" thickBot="1">
      <c r="B290" s="128" t="s">
        <v>60</v>
      </c>
      <c r="C290">
        <v>2006</v>
      </c>
      <c r="D290" s="37">
        <v>40</v>
      </c>
      <c r="F290" s="129">
        <f>(SUM(D290:D294)-MIN(D290:D294))/4</f>
        <v>37</v>
      </c>
      <c r="H290" s="136">
        <f>RANK(F290,$F$242:$F$298)</f>
        <v>7</v>
      </c>
      <c r="I290" s="137" t="s">
        <v>37</v>
      </c>
    </row>
    <row r="291" spans="2:6" ht="12.75">
      <c r="B291" s="128" t="s">
        <v>62</v>
      </c>
      <c r="C291">
        <v>2004</v>
      </c>
      <c r="D291" s="37">
        <v>32</v>
      </c>
      <c r="F291" s="59"/>
    </row>
    <row r="292" spans="2:6" ht="12.75">
      <c r="B292" s="128" t="s">
        <v>61</v>
      </c>
      <c r="C292">
        <v>2006</v>
      </c>
      <c r="D292" s="37">
        <v>27</v>
      </c>
      <c r="F292" s="59"/>
    </row>
    <row r="293" spans="2:6" ht="12.75">
      <c r="B293" s="128" t="s">
        <v>63</v>
      </c>
      <c r="C293">
        <v>2004</v>
      </c>
      <c r="D293" s="37">
        <v>31</v>
      </c>
      <c r="F293" s="59"/>
    </row>
    <row r="294" spans="2:6" ht="12.75">
      <c r="B294" s="128" t="s">
        <v>59</v>
      </c>
      <c r="C294">
        <v>2004</v>
      </c>
      <c r="D294" s="37">
        <v>45</v>
      </c>
      <c r="F294" s="59"/>
    </row>
    <row r="295" spans="2:6" ht="12">
      <c r="B295" s="70" t="s">
        <v>129</v>
      </c>
      <c r="F295" s="59"/>
    </row>
    <row r="296" ht="12">
      <c r="F296" s="59"/>
    </row>
    <row r="297" spans="1:9" s="10" customFormat="1" ht="13.5" thickBot="1">
      <c r="A297" s="66" t="s">
        <v>9</v>
      </c>
      <c r="B297" s="128" t="s">
        <v>144</v>
      </c>
      <c r="C297" s="67"/>
      <c r="D297" s="68"/>
      <c r="E297" s="69"/>
      <c r="F297" s="59"/>
      <c r="H297" s="125"/>
      <c r="I297" s="125"/>
    </row>
    <row r="298" spans="2:9" ht="13.5" thickBot="1">
      <c r="B298" s="128" t="s">
        <v>86</v>
      </c>
      <c r="C298">
        <v>2005</v>
      </c>
      <c r="D298" s="37">
        <v>30</v>
      </c>
      <c r="F298" s="129">
        <f>(SUM(D298:D302)-MIN(D298:D302))/4</f>
        <v>34.5</v>
      </c>
      <c r="H298" s="136">
        <f>RANK(F298,$F$242:$F$298)</f>
        <v>8</v>
      </c>
      <c r="I298" s="137" t="s">
        <v>37</v>
      </c>
    </row>
    <row r="299" spans="2:6" ht="12.75">
      <c r="B299" s="128" t="s">
        <v>87</v>
      </c>
      <c r="C299">
        <v>2006</v>
      </c>
      <c r="D299" s="37">
        <v>36</v>
      </c>
      <c r="F299" s="59"/>
    </row>
    <row r="300" spans="2:6" ht="12.75">
      <c r="B300" s="128" t="s">
        <v>88</v>
      </c>
      <c r="C300">
        <v>2005</v>
      </c>
      <c r="D300" s="37">
        <v>40</v>
      </c>
      <c r="F300" s="59"/>
    </row>
    <row r="301" spans="2:6" ht="12.75">
      <c r="B301" s="128" t="s">
        <v>89</v>
      </c>
      <c r="C301">
        <v>2006</v>
      </c>
      <c r="D301" s="37">
        <v>32</v>
      </c>
      <c r="F301" s="59"/>
    </row>
    <row r="302" spans="2:6" ht="12.75">
      <c r="B302" s="128"/>
      <c r="C302"/>
      <c r="D302" s="37">
        <v>0</v>
      </c>
      <c r="F302" s="59"/>
    </row>
    <row r="303" ht="12">
      <c r="B303" s="70" t="s">
        <v>90</v>
      </c>
    </row>
    <row r="305" ht="12">
      <c r="B305" s="70"/>
    </row>
    <row r="306" spans="1:7" ht="12">
      <c r="A306" s="78" t="s">
        <v>14</v>
      </c>
      <c r="B306" s="79"/>
      <c r="C306" s="73"/>
      <c r="D306" s="74"/>
      <c r="E306" s="75"/>
      <c r="F306" s="76"/>
      <c r="G306" s="72"/>
    </row>
    <row r="307" spans="1:12" ht="12">
      <c r="A307" s="80" t="s">
        <v>2</v>
      </c>
      <c r="B307" s="81" t="s">
        <v>15</v>
      </c>
      <c r="C307" s="104"/>
      <c r="D307" s="83"/>
      <c r="E307" s="84"/>
      <c r="F307" s="85" t="s">
        <v>29</v>
      </c>
      <c r="G307" s="86"/>
      <c r="J307" s="87"/>
      <c r="L307" s="6"/>
    </row>
    <row r="308" spans="1:12" ht="12">
      <c r="A308" s="105"/>
      <c r="B308" s="106" t="s">
        <v>19</v>
      </c>
      <c r="C308" s="82">
        <v>2005</v>
      </c>
      <c r="D308" s="83"/>
      <c r="E308" s="84"/>
      <c r="F308" s="85"/>
      <c r="G308" s="86"/>
      <c r="J308" s="87"/>
      <c r="L308" s="13"/>
    </row>
    <row r="309" spans="1:12" ht="12">
      <c r="A309" s="105"/>
      <c r="B309" s="107" t="s">
        <v>16</v>
      </c>
      <c r="C309" s="108" t="s">
        <v>27</v>
      </c>
      <c r="D309" s="83"/>
      <c r="E309" s="84"/>
      <c r="F309" s="85"/>
      <c r="G309" s="86"/>
      <c r="J309" s="87"/>
      <c r="L309" s="13"/>
    </row>
    <row r="310" spans="1:12" s="5" customFormat="1" ht="12">
      <c r="A310" s="105"/>
      <c r="B310" s="106" t="s">
        <v>20</v>
      </c>
      <c r="C310" s="82">
        <v>2005</v>
      </c>
      <c r="D310" s="109"/>
      <c r="E310" s="110"/>
      <c r="F310" s="111"/>
      <c r="G310" s="112"/>
      <c r="H310" s="125"/>
      <c r="I310" s="125"/>
      <c r="L310" s="13"/>
    </row>
    <row r="311" spans="1:12" s="10" customFormat="1" ht="12">
      <c r="A311" s="105"/>
      <c r="B311" s="107" t="s">
        <v>17</v>
      </c>
      <c r="C311" s="108" t="s">
        <v>28</v>
      </c>
      <c r="D311" s="109"/>
      <c r="E311" s="110"/>
      <c r="F311" s="85"/>
      <c r="G311" s="85"/>
      <c r="H311" s="125"/>
      <c r="I311" s="125"/>
      <c r="K311" s="17"/>
      <c r="L311" s="18"/>
    </row>
    <row r="312" spans="1:7" ht="12">
      <c r="A312" s="105"/>
      <c r="B312" s="106" t="s">
        <v>31</v>
      </c>
      <c r="C312" s="82">
        <v>2004</v>
      </c>
      <c r="D312" s="83"/>
      <c r="E312" s="84"/>
      <c r="F312" s="85"/>
      <c r="G312" s="85"/>
    </row>
    <row r="313" spans="1:7" ht="12">
      <c r="A313" s="106"/>
      <c r="B313" s="107" t="s">
        <v>26</v>
      </c>
      <c r="C313" s="108" t="s">
        <v>27</v>
      </c>
      <c r="D313" s="83"/>
      <c r="E313" s="84"/>
      <c r="F313" s="85"/>
      <c r="G313" s="85"/>
    </row>
    <row r="314" spans="1:7" ht="12">
      <c r="A314" s="106"/>
      <c r="B314" s="106" t="s">
        <v>21</v>
      </c>
      <c r="C314" s="82">
        <v>2005</v>
      </c>
      <c r="D314" s="83"/>
      <c r="E314" s="84"/>
      <c r="F314" s="85"/>
      <c r="G314" s="85"/>
    </row>
    <row r="315" spans="1:7" ht="12">
      <c r="A315" s="106"/>
      <c r="B315" s="107" t="s">
        <v>32</v>
      </c>
      <c r="C315" s="108" t="s">
        <v>28</v>
      </c>
      <c r="D315" s="83"/>
      <c r="E315" s="84"/>
      <c r="F315" s="85"/>
      <c r="G315" s="85"/>
    </row>
    <row r="316" spans="1:7" ht="12">
      <c r="A316" s="106"/>
      <c r="B316" s="106" t="s">
        <v>33</v>
      </c>
      <c r="C316" s="82">
        <v>2007</v>
      </c>
      <c r="D316" s="83"/>
      <c r="E316" s="84"/>
      <c r="F316" s="85"/>
      <c r="G316" s="85"/>
    </row>
    <row r="317" spans="1:7" ht="12">
      <c r="A317" s="105"/>
      <c r="B317" s="107" t="s">
        <v>18</v>
      </c>
      <c r="C317" s="108" t="s">
        <v>27</v>
      </c>
      <c r="D317" s="83"/>
      <c r="E317" s="84"/>
      <c r="F317" s="85"/>
      <c r="G317" s="85"/>
    </row>
    <row r="318" spans="1:7" ht="12">
      <c r="A318" s="105"/>
      <c r="B318" s="113" t="s">
        <v>34</v>
      </c>
      <c r="C318" s="82"/>
      <c r="D318" s="83"/>
      <c r="E318" s="84"/>
      <c r="F318" s="85"/>
      <c r="G318" s="85"/>
    </row>
    <row r="319" spans="1:9" s="10" customFormat="1" ht="12">
      <c r="A319" s="66"/>
      <c r="C319" s="67"/>
      <c r="D319" s="68"/>
      <c r="E319" s="69"/>
      <c r="F319" s="85"/>
      <c r="G319" s="85"/>
      <c r="H319" s="125"/>
      <c r="I319" s="125"/>
    </row>
    <row r="320" spans="1:12" s="5" customFormat="1" ht="12">
      <c r="A320" s="4"/>
      <c r="B320" s="17"/>
      <c r="C320" s="6"/>
      <c r="D320" s="7"/>
      <c r="E320" s="8"/>
      <c r="F320" s="9"/>
      <c r="G320" s="88"/>
      <c r="H320" s="125"/>
      <c r="I320" s="125"/>
      <c r="L320" s="13"/>
    </row>
    <row r="321" spans="1:12" s="35" customFormat="1" ht="12">
      <c r="A321" s="114" t="s">
        <v>130</v>
      </c>
      <c r="B321" s="103"/>
      <c r="C321" s="115"/>
      <c r="D321" s="116"/>
      <c r="E321" s="117"/>
      <c r="F321" s="118"/>
      <c r="G321" s="103"/>
      <c r="H321" s="126"/>
      <c r="I321" s="126"/>
      <c r="K321" s="12"/>
      <c r="L321" s="13"/>
    </row>
    <row r="322" spans="1:7" ht="12">
      <c r="A322" s="78" t="s">
        <v>22</v>
      </c>
      <c r="B322" s="61"/>
      <c r="C322" s="62"/>
      <c r="D322" s="63"/>
      <c r="E322" s="64"/>
      <c r="F322" s="65"/>
      <c r="G322" s="61"/>
    </row>
    <row r="323" spans="1:12" s="10" customFormat="1" ht="12.75">
      <c r="A323" s="66" t="s">
        <v>2</v>
      </c>
      <c r="B323" s="128" t="s">
        <v>147</v>
      </c>
      <c r="C323" s="67"/>
      <c r="D323" s="68"/>
      <c r="E323" s="69"/>
      <c r="F323" s="85" t="s">
        <v>131</v>
      </c>
      <c r="G323" s="85"/>
      <c r="H323" s="125"/>
      <c r="I323" s="125"/>
      <c r="K323" s="17"/>
      <c r="L323" s="18"/>
    </row>
    <row r="324" spans="2:7" ht="12.75">
      <c r="B324" s="128" t="s">
        <v>132</v>
      </c>
      <c r="C324">
        <v>2005</v>
      </c>
      <c r="F324" s="85"/>
      <c r="G324" s="85"/>
    </row>
    <row r="325" spans="2:7" ht="12.75">
      <c r="B325" s="128" t="s">
        <v>133</v>
      </c>
      <c r="C325">
        <v>2004</v>
      </c>
      <c r="F325" s="85"/>
      <c r="G325" s="85"/>
    </row>
    <row r="326" spans="2:7" ht="12.75">
      <c r="B326" s="128" t="s">
        <v>134</v>
      </c>
      <c r="C326">
        <v>2005</v>
      </c>
      <c r="F326" s="85"/>
      <c r="G326" s="85"/>
    </row>
    <row r="327" spans="2:7" ht="12.75">
      <c r="B327" s="128" t="s">
        <v>113</v>
      </c>
      <c r="C327">
        <v>2005</v>
      </c>
      <c r="F327" s="85"/>
      <c r="G327" s="85"/>
    </row>
    <row r="328" spans="2:7" ht="12.75">
      <c r="B328" s="128" t="s">
        <v>135</v>
      </c>
      <c r="C328">
        <v>2005</v>
      </c>
      <c r="F328" s="85"/>
      <c r="G328" s="85"/>
    </row>
    <row r="329" spans="2:7" ht="12.75">
      <c r="B329" s="128" t="s">
        <v>110</v>
      </c>
      <c r="C329">
        <v>2004</v>
      </c>
      <c r="F329" s="85"/>
      <c r="G329" s="85"/>
    </row>
    <row r="330" spans="2:7" ht="12.75">
      <c r="B330" s="128" t="s">
        <v>136</v>
      </c>
      <c r="C330">
        <v>2005</v>
      </c>
      <c r="F330" s="85"/>
      <c r="G330" s="85"/>
    </row>
    <row r="331" spans="2:7" ht="12.75">
      <c r="B331" s="128" t="s">
        <v>137</v>
      </c>
      <c r="C331">
        <v>2005</v>
      </c>
      <c r="F331" s="85"/>
      <c r="G331" s="85"/>
    </row>
    <row r="332" spans="2:7" ht="12.75">
      <c r="B332" s="128" t="s">
        <v>138</v>
      </c>
      <c r="C332">
        <v>2006</v>
      </c>
      <c r="F332" s="85"/>
      <c r="G332" s="85"/>
    </row>
    <row r="333" spans="1:9" s="10" customFormat="1" ht="12">
      <c r="A333" s="66"/>
      <c r="B333" s="16" t="s">
        <v>112</v>
      </c>
      <c r="C333" s="140">
        <v>2006</v>
      </c>
      <c r="D333" s="68"/>
      <c r="E333" s="69"/>
      <c r="F333" s="85"/>
      <c r="G333" s="85"/>
      <c r="H333" s="125"/>
      <c r="I333" s="125"/>
    </row>
    <row r="334" spans="1:9" s="10" customFormat="1" ht="12">
      <c r="A334" s="66"/>
      <c r="B334" s="70" t="s">
        <v>108</v>
      </c>
      <c r="C334" s="67"/>
      <c r="D334" s="68"/>
      <c r="E334" s="69"/>
      <c r="F334" s="85"/>
      <c r="G334" s="85"/>
      <c r="H334" s="125"/>
      <c r="I334" s="125"/>
    </row>
    <row r="335" spans="1:9" s="10" customFormat="1" ht="12">
      <c r="A335" s="66"/>
      <c r="B335" s="70"/>
      <c r="C335" s="67"/>
      <c r="D335" s="68"/>
      <c r="E335" s="69"/>
      <c r="F335" s="85"/>
      <c r="G335" s="85"/>
      <c r="H335" s="125"/>
      <c r="I335" s="125"/>
    </row>
    <row r="336" spans="1:12" s="10" customFormat="1" ht="12.75">
      <c r="A336" s="66" t="s">
        <v>3</v>
      </c>
      <c r="B336" s="128" t="s">
        <v>143</v>
      </c>
      <c r="C336" s="67"/>
      <c r="D336" s="68"/>
      <c r="E336" s="69"/>
      <c r="F336" s="85" t="s">
        <v>150</v>
      </c>
      <c r="G336" s="85"/>
      <c r="H336" s="125"/>
      <c r="I336" s="125"/>
      <c r="K336" s="17"/>
      <c r="L336" s="18"/>
    </row>
    <row r="337" spans="2:7" ht="12.75">
      <c r="B337" s="128" t="s">
        <v>151</v>
      </c>
      <c r="C337">
        <v>2006</v>
      </c>
      <c r="F337" s="85"/>
      <c r="G337" s="85"/>
    </row>
    <row r="338" spans="2:7" ht="12.75">
      <c r="B338" s="128" t="s">
        <v>59</v>
      </c>
      <c r="C338">
        <v>2004</v>
      </c>
      <c r="F338" s="85"/>
      <c r="G338" s="85"/>
    </row>
    <row r="339" spans="2:7" ht="12.75">
      <c r="B339" s="128" t="s">
        <v>152</v>
      </c>
      <c r="C339">
        <v>2006</v>
      </c>
      <c r="F339" s="85"/>
      <c r="G339" s="85"/>
    </row>
    <row r="340" spans="2:7" ht="12.75">
      <c r="B340" s="128" t="s">
        <v>61</v>
      </c>
      <c r="C340">
        <v>2006</v>
      </c>
      <c r="F340" s="85"/>
      <c r="G340" s="85"/>
    </row>
    <row r="341" spans="2:7" ht="12.75">
      <c r="B341" s="128" t="s">
        <v>153</v>
      </c>
      <c r="C341">
        <v>2007</v>
      </c>
      <c r="F341" s="85"/>
      <c r="G341" s="85"/>
    </row>
    <row r="342" spans="2:7" ht="12.75">
      <c r="B342" s="128" t="s">
        <v>154</v>
      </c>
      <c r="C342">
        <v>2004</v>
      </c>
      <c r="F342" s="85"/>
      <c r="G342" s="85"/>
    </row>
    <row r="343" spans="2:7" ht="12.75">
      <c r="B343" s="128" t="s">
        <v>155</v>
      </c>
      <c r="C343">
        <v>2007</v>
      </c>
      <c r="F343" s="85"/>
      <c r="G343" s="85"/>
    </row>
    <row r="344" spans="2:7" ht="12.75">
      <c r="B344" s="128" t="s">
        <v>63</v>
      </c>
      <c r="C344">
        <v>2004</v>
      </c>
      <c r="F344" s="85"/>
      <c r="G344" s="85"/>
    </row>
    <row r="345" spans="2:7" ht="12.75">
      <c r="B345" s="128" t="s">
        <v>156</v>
      </c>
      <c r="C345">
        <v>2007</v>
      </c>
      <c r="F345" s="85"/>
      <c r="G345" s="85"/>
    </row>
    <row r="346" spans="1:9" s="10" customFormat="1" ht="12.75">
      <c r="A346" s="66"/>
      <c r="B346" s="128" t="s">
        <v>60</v>
      </c>
      <c r="C346">
        <v>2006</v>
      </c>
      <c r="D346" s="68"/>
      <c r="E346" s="69"/>
      <c r="F346" s="85"/>
      <c r="G346" s="85"/>
      <c r="H346" s="125"/>
      <c r="I346" s="125"/>
    </row>
    <row r="347" spans="1:9" s="10" customFormat="1" ht="12">
      <c r="A347" s="66"/>
      <c r="B347" s="70" t="s">
        <v>157</v>
      </c>
      <c r="C347" s="67"/>
      <c r="D347" s="68"/>
      <c r="E347" s="69"/>
      <c r="F347" s="85"/>
      <c r="G347" s="85"/>
      <c r="H347" s="125"/>
      <c r="I347" s="125"/>
    </row>
    <row r="348" spans="1:9" s="10" customFormat="1" ht="12">
      <c r="A348" s="66"/>
      <c r="B348" s="70"/>
      <c r="C348" s="67"/>
      <c r="D348" s="68"/>
      <c r="E348" s="69"/>
      <c r="F348" s="85"/>
      <c r="G348" s="85"/>
      <c r="H348" s="125"/>
      <c r="I348" s="125"/>
    </row>
    <row r="349" spans="1:12" s="10" customFormat="1" ht="12.75">
      <c r="A349" s="66" t="s">
        <v>4</v>
      </c>
      <c r="B349" s="128" t="s">
        <v>142</v>
      </c>
      <c r="C349" s="67"/>
      <c r="D349" s="68"/>
      <c r="E349" s="69"/>
      <c r="F349" s="85" t="s">
        <v>158</v>
      </c>
      <c r="G349" s="85"/>
      <c r="H349" s="125"/>
      <c r="I349" s="125"/>
      <c r="K349" s="17"/>
      <c r="L349" s="18"/>
    </row>
    <row r="350" spans="2:7" ht="12.75">
      <c r="B350" s="128" t="s">
        <v>159</v>
      </c>
      <c r="C350" s="128">
        <v>2005</v>
      </c>
      <c r="F350" s="85"/>
      <c r="G350" s="85"/>
    </row>
    <row r="351" spans="2:7" ht="12.75">
      <c r="B351" s="128" t="s">
        <v>75</v>
      </c>
      <c r="C351" s="128">
        <v>2004</v>
      </c>
      <c r="F351" s="85"/>
      <c r="G351" s="85"/>
    </row>
    <row r="352" spans="2:7" ht="12.75">
      <c r="B352" s="128" t="s">
        <v>160</v>
      </c>
      <c r="C352" s="128">
        <v>2005</v>
      </c>
      <c r="F352" s="85"/>
      <c r="G352" s="85"/>
    </row>
    <row r="353" spans="2:7" ht="12.75">
      <c r="B353" s="128" t="s">
        <v>74</v>
      </c>
      <c r="C353" s="128">
        <v>2005</v>
      </c>
      <c r="F353" s="85"/>
      <c r="G353" s="85"/>
    </row>
    <row r="354" spans="2:7" ht="12.75">
      <c r="B354" s="128" t="s">
        <v>161</v>
      </c>
      <c r="C354" s="128">
        <v>2005</v>
      </c>
      <c r="F354" s="85"/>
      <c r="G354" s="85"/>
    </row>
    <row r="355" spans="2:7" ht="12.75">
      <c r="B355" s="128" t="s">
        <v>76</v>
      </c>
      <c r="C355" s="128">
        <v>2004</v>
      </c>
      <c r="F355" s="85"/>
      <c r="G355" s="85"/>
    </row>
    <row r="356" spans="2:7" ht="12.75">
      <c r="B356" s="128" t="s">
        <v>162</v>
      </c>
      <c r="C356" s="128">
        <v>2006</v>
      </c>
      <c r="F356" s="85"/>
      <c r="G356" s="85"/>
    </row>
    <row r="357" spans="2:7" ht="12.75">
      <c r="B357" s="128" t="s">
        <v>77</v>
      </c>
      <c r="C357" s="128">
        <v>2004</v>
      </c>
      <c r="F357" s="85"/>
      <c r="G357" s="85"/>
    </row>
    <row r="358" spans="2:7" ht="12.75">
      <c r="B358" s="128" t="s">
        <v>163</v>
      </c>
      <c r="C358" s="128">
        <v>2005</v>
      </c>
      <c r="F358" s="85"/>
      <c r="G358" s="85"/>
    </row>
    <row r="359" spans="2:7" ht="12.75">
      <c r="B359" s="128" t="s">
        <v>73</v>
      </c>
      <c r="C359" s="128">
        <v>2005</v>
      </c>
      <c r="F359" s="85"/>
      <c r="G359" s="85"/>
    </row>
    <row r="360" spans="1:9" s="10" customFormat="1" ht="12">
      <c r="A360" s="66"/>
      <c r="B360" s="70" t="s">
        <v>12</v>
      </c>
      <c r="C360" s="67"/>
      <c r="D360" s="68"/>
      <c r="E360" s="69"/>
      <c r="F360" s="85"/>
      <c r="G360" s="85"/>
      <c r="H360" s="125"/>
      <c r="I360" s="125"/>
    </row>
    <row r="362" spans="1:12" s="10" customFormat="1" ht="12.75">
      <c r="A362" s="66" t="s">
        <v>5</v>
      </c>
      <c r="B362" s="128" t="s">
        <v>164</v>
      </c>
      <c r="C362" s="67"/>
      <c r="D362" s="68"/>
      <c r="E362" s="69"/>
      <c r="F362" s="85" t="s">
        <v>165</v>
      </c>
      <c r="G362" s="85"/>
      <c r="H362" s="125"/>
      <c r="I362" s="125"/>
      <c r="K362" s="17"/>
      <c r="L362" s="18"/>
    </row>
    <row r="363" spans="2:7" ht="12.75">
      <c r="B363" s="128" t="s">
        <v>166</v>
      </c>
      <c r="C363">
        <v>2006</v>
      </c>
      <c r="F363" s="85"/>
      <c r="G363" s="85"/>
    </row>
    <row r="364" spans="2:7" ht="12.75">
      <c r="B364" s="128" t="s">
        <v>82</v>
      </c>
      <c r="C364">
        <v>2005</v>
      </c>
      <c r="F364" s="85"/>
      <c r="G364" s="85"/>
    </row>
    <row r="365" spans="2:7" ht="12.75">
      <c r="B365" s="128" t="s">
        <v>167</v>
      </c>
      <c r="C365">
        <v>2005</v>
      </c>
      <c r="F365" s="85"/>
      <c r="G365" s="85"/>
    </row>
    <row r="366" spans="2:7" ht="12.75">
      <c r="B366" s="128" t="s">
        <v>84</v>
      </c>
      <c r="C366">
        <v>2006</v>
      </c>
      <c r="F366" s="85"/>
      <c r="G366" s="85"/>
    </row>
    <row r="367" spans="2:7" ht="12.75">
      <c r="B367" s="128" t="s">
        <v>168</v>
      </c>
      <c r="C367">
        <v>2006</v>
      </c>
      <c r="F367" s="85"/>
      <c r="G367" s="85"/>
    </row>
    <row r="368" spans="2:7" ht="12.75">
      <c r="B368" s="128" t="s">
        <v>169</v>
      </c>
      <c r="C368">
        <v>2005</v>
      </c>
      <c r="F368" s="85"/>
      <c r="G368" s="85"/>
    </row>
    <row r="369" spans="2:7" ht="12.75">
      <c r="B369" s="128" t="s">
        <v>170</v>
      </c>
      <c r="C369">
        <v>2004</v>
      </c>
      <c r="F369" s="85"/>
      <c r="G369" s="85"/>
    </row>
    <row r="370" spans="2:7" ht="12.75">
      <c r="B370" s="128" t="s">
        <v>171</v>
      </c>
      <c r="C370">
        <v>2004</v>
      </c>
      <c r="F370" s="85"/>
      <c r="G370" s="85"/>
    </row>
    <row r="371" spans="2:7" ht="12.75">
      <c r="B371" s="128" t="s">
        <v>172</v>
      </c>
      <c r="C371">
        <v>2005</v>
      </c>
      <c r="F371" s="85"/>
      <c r="G371" s="85"/>
    </row>
    <row r="372" spans="2:7" ht="12.75">
      <c r="B372" s="128" t="s">
        <v>80</v>
      </c>
      <c r="C372">
        <v>2005</v>
      </c>
      <c r="F372" s="85"/>
      <c r="G372" s="85"/>
    </row>
    <row r="373" spans="1:9" s="10" customFormat="1" ht="12">
      <c r="A373" s="66"/>
      <c r="B373" s="70" t="s">
        <v>79</v>
      </c>
      <c r="C373" s="67"/>
      <c r="D373" s="68"/>
      <c r="E373" s="69"/>
      <c r="F373" s="85"/>
      <c r="G373" s="85"/>
      <c r="H373" s="125"/>
      <c r="I373" s="125"/>
    </row>
    <row r="375" spans="1:12" s="10" customFormat="1" ht="12.75">
      <c r="A375" s="66" t="s">
        <v>6</v>
      </c>
      <c r="B375" s="128"/>
      <c r="C375" s="67"/>
      <c r="D375" s="68"/>
      <c r="E375" s="69"/>
      <c r="F375" s="85"/>
      <c r="G375" s="85"/>
      <c r="H375" s="125"/>
      <c r="I375" s="125"/>
      <c r="K375" s="17"/>
      <c r="L375" s="18"/>
    </row>
    <row r="376" spans="2:7" ht="12.75">
      <c r="B376" s="128"/>
      <c r="C376"/>
      <c r="F376" s="85"/>
      <c r="G376" s="85"/>
    </row>
    <row r="377" spans="2:7" ht="12.75">
      <c r="B377" s="128"/>
      <c r="C377"/>
      <c r="F377" s="85"/>
      <c r="G377" s="85"/>
    </row>
    <row r="378" spans="2:7" ht="12.75">
      <c r="B378" s="128"/>
      <c r="C378"/>
      <c r="F378" s="85"/>
      <c r="G378" s="85"/>
    </row>
    <row r="379" spans="2:7" ht="12.75">
      <c r="B379" s="128"/>
      <c r="C379"/>
      <c r="F379" s="85"/>
      <c r="G379" s="85"/>
    </row>
    <row r="380" spans="2:7" ht="12.75">
      <c r="B380" s="128"/>
      <c r="C380"/>
      <c r="F380" s="85"/>
      <c r="G380" s="85"/>
    </row>
    <row r="381" spans="2:7" ht="12.75">
      <c r="B381" s="128"/>
      <c r="C381"/>
      <c r="F381" s="85"/>
      <c r="G381" s="85"/>
    </row>
    <row r="382" spans="2:7" ht="12.75">
      <c r="B382" s="128"/>
      <c r="C382"/>
      <c r="F382" s="85"/>
      <c r="G382" s="85"/>
    </row>
    <row r="383" spans="2:7" ht="12.75">
      <c r="B383" s="128"/>
      <c r="C383"/>
      <c r="F383" s="85"/>
      <c r="G383" s="85"/>
    </row>
    <row r="384" spans="2:7" ht="12.75">
      <c r="B384" s="128"/>
      <c r="C384"/>
      <c r="F384" s="85"/>
      <c r="G384" s="85"/>
    </row>
    <row r="385" spans="2:7" ht="12.75">
      <c r="B385" s="128"/>
      <c r="C385"/>
      <c r="F385" s="85"/>
      <c r="G385" s="85"/>
    </row>
    <row r="386" spans="1:9" s="10" customFormat="1" ht="12">
      <c r="A386" s="66"/>
      <c r="B386" s="70" t="s">
        <v>39</v>
      </c>
      <c r="C386" s="67"/>
      <c r="D386" s="68"/>
      <c r="E386" s="69"/>
      <c r="F386" s="85"/>
      <c r="G386" s="85"/>
      <c r="H386" s="125"/>
      <c r="I386" s="125"/>
    </row>
    <row r="388" spans="1:12" s="10" customFormat="1" ht="12.75">
      <c r="A388" s="66" t="s">
        <v>7</v>
      </c>
      <c r="B388" s="128"/>
      <c r="C388" s="67"/>
      <c r="D388" s="68"/>
      <c r="E388" s="69"/>
      <c r="F388" s="85"/>
      <c r="G388" s="85"/>
      <c r="H388" s="125"/>
      <c r="I388" s="125"/>
      <c r="K388" s="17"/>
      <c r="L388" s="18"/>
    </row>
    <row r="389" spans="2:7" ht="12.75">
      <c r="B389" s="128"/>
      <c r="C389"/>
      <c r="F389" s="85"/>
      <c r="G389" s="85"/>
    </row>
    <row r="390" spans="2:7" ht="12.75">
      <c r="B390" s="128"/>
      <c r="C390"/>
      <c r="F390" s="85"/>
      <c r="G390" s="85"/>
    </row>
    <row r="391" spans="2:7" ht="12.75">
      <c r="B391" s="128"/>
      <c r="C391"/>
      <c r="F391" s="85"/>
      <c r="G391" s="85"/>
    </row>
    <row r="392" spans="2:7" ht="12.75">
      <c r="B392" s="128"/>
      <c r="C392"/>
      <c r="F392" s="85"/>
      <c r="G392" s="85"/>
    </row>
    <row r="393" spans="2:7" ht="12.75">
      <c r="B393" s="128"/>
      <c r="C393"/>
      <c r="F393" s="85"/>
      <c r="G393" s="85"/>
    </row>
    <row r="394" spans="2:7" ht="12.75">
      <c r="B394" s="128"/>
      <c r="C394"/>
      <c r="F394" s="85"/>
      <c r="G394" s="85"/>
    </row>
    <row r="395" spans="2:7" ht="12.75">
      <c r="B395" s="128"/>
      <c r="C395"/>
      <c r="F395" s="85"/>
      <c r="G395" s="85"/>
    </row>
    <row r="396" spans="2:7" ht="12.75">
      <c r="B396" s="128"/>
      <c r="C396"/>
      <c r="F396" s="85"/>
      <c r="G396" s="85"/>
    </row>
    <row r="397" spans="2:7" ht="12.75">
      <c r="B397" s="128"/>
      <c r="C397"/>
      <c r="F397" s="85"/>
      <c r="G397" s="85"/>
    </row>
    <row r="398" spans="2:7" ht="12.75">
      <c r="B398" s="128"/>
      <c r="C398"/>
      <c r="F398" s="85"/>
      <c r="G398" s="85"/>
    </row>
    <row r="399" spans="1:9" s="10" customFormat="1" ht="12">
      <c r="A399" s="66"/>
      <c r="B399" s="70" t="s">
        <v>39</v>
      </c>
      <c r="C399" s="67"/>
      <c r="D399" s="68"/>
      <c r="E399" s="69"/>
      <c r="F399" s="85"/>
      <c r="G399" s="85"/>
      <c r="H399" s="125"/>
      <c r="I399" s="125"/>
    </row>
    <row r="401" spans="1:2" ht="12.75">
      <c r="A401" s="66" t="s">
        <v>8</v>
      </c>
      <c r="B401" s="128"/>
    </row>
    <row r="402" spans="2:3" ht="12.75">
      <c r="B402" s="128"/>
      <c r="C402"/>
    </row>
    <row r="403" spans="2:3" ht="12.75">
      <c r="B403" s="128"/>
      <c r="C403"/>
    </row>
    <row r="404" spans="2:3" ht="12.75">
      <c r="B404" s="128"/>
      <c r="C404"/>
    </row>
    <row r="405" spans="2:3" ht="12.75">
      <c r="B405" s="128"/>
      <c r="C405"/>
    </row>
    <row r="406" spans="2:3" ht="12.75">
      <c r="B406" s="128"/>
      <c r="C406"/>
    </row>
    <row r="407" spans="2:3" ht="12.75">
      <c r="B407" s="128"/>
      <c r="C407"/>
    </row>
    <row r="408" spans="2:3" ht="12.75">
      <c r="B408" s="128"/>
      <c r="C408"/>
    </row>
    <row r="409" spans="2:3" ht="12.75">
      <c r="B409" s="128"/>
      <c r="C409"/>
    </row>
    <row r="410" spans="2:3" ht="12.75">
      <c r="B410" s="128"/>
      <c r="C410"/>
    </row>
    <row r="411" spans="2:3" ht="12.75">
      <c r="B411" s="128"/>
      <c r="C411"/>
    </row>
    <row r="412" ht="12">
      <c r="B412" s="70" t="s">
        <v>39</v>
      </c>
    </row>
    <row r="414" spans="1:2" ht="12.75">
      <c r="A414" s="66" t="s">
        <v>9</v>
      </c>
      <c r="B414" s="128"/>
    </row>
    <row r="415" spans="2:3" ht="12.75">
      <c r="B415" s="128"/>
      <c r="C415"/>
    </row>
    <row r="416" spans="2:3" ht="12.75">
      <c r="B416" s="128"/>
      <c r="C416"/>
    </row>
    <row r="417" spans="2:3" ht="12.75">
      <c r="B417" s="128"/>
      <c r="C417"/>
    </row>
    <row r="418" spans="2:3" ht="12.75">
      <c r="B418" s="128"/>
      <c r="C418"/>
    </row>
    <row r="419" spans="2:3" ht="12.75">
      <c r="B419" s="128"/>
      <c r="C419"/>
    </row>
    <row r="420" spans="2:3" ht="12.75">
      <c r="B420" s="128"/>
      <c r="C420"/>
    </row>
    <row r="421" spans="2:3" ht="12.75">
      <c r="B421" s="128"/>
      <c r="C421"/>
    </row>
    <row r="422" spans="2:3" ht="12.75">
      <c r="B422" s="128"/>
      <c r="C422"/>
    </row>
    <row r="423" spans="2:3" ht="12.75">
      <c r="B423" s="128"/>
      <c r="C423"/>
    </row>
    <row r="424" spans="2:3" ht="12.75">
      <c r="B424" s="128"/>
      <c r="C424"/>
    </row>
    <row r="425" ht="12">
      <c r="B425" s="70" t="s">
        <v>39</v>
      </c>
    </row>
  </sheetData>
  <sheetProtection/>
  <mergeCells count="3">
    <mergeCell ref="A1:G1"/>
    <mergeCell ref="A2:G2"/>
    <mergeCell ref="H1:I3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/>
  <headerFooter alignWithMargins="0">
    <oddHeader>&amp;C&amp;"Arial CE,Félkövér"&amp;12 2017/2018. TANÉVI ATLÉTIKA DIÁKOLIMPIA®
ÜGYESSÉGI ÉS VÁLTÓFUTÓ CSAPATBAJNOKSÁG</oddHeader>
    <oddFooter>&amp;R&amp;P</oddFooter>
  </headerFooter>
  <rowBreaks count="7" manualBreakCount="7">
    <brk id="53" max="6" man="1"/>
    <brk id="105" max="6" man="1"/>
    <brk id="154" max="6" man="1"/>
    <brk id="211" max="6" man="1"/>
    <brk id="264" max="6" man="1"/>
    <brk id="305" max="6" man="1"/>
    <brk id="3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70"/>
  <sheetViews>
    <sheetView tabSelected="1" workbookViewId="0" topLeftCell="A198">
      <selection activeCell="K204" sqref="K204"/>
    </sheetView>
  </sheetViews>
  <sheetFormatPr defaultColWidth="9.125" defaultRowHeight="12.75"/>
  <cols>
    <col min="1" max="1" width="5.125" style="19" customWidth="1"/>
    <col min="2" max="2" width="24.75390625" style="2" customWidth="1"/>
    <col min="3" max="3" width="5.875" style="20" customWidth="1"/>
    <col min="4" max="4" width="14.25390625" style="21" customWidth="1"/>
    <col min="5" max="5" width="9.125" style="22" customWidth="1"/>
    <col min="6" max="6" width="12.00390625" style="23" customWidth="1"/>
    <col min="7" max="7" width="9.125" style="2" customWidth="1"/>
    <col min="8" max="8" width="4.625" style="2" customWidth="1"/>
    <col min="9" max="9" width="10.75390625" style="2" customWidth="1"/>
    <col min="10" max="16384" width="9.125" style="2" customWidth="1"/>
  </cols>
  <sheetData>
    <row r="1" spans="1:8" ht="15">
      <c r="A1" s="236" t="s">
        <v>1</v>
      </c>
      <c r="B1" s="236"/>
      <c r="C1" s="236"/>
      <c r="D1" s="236"/>
      <c r="E1" s="236"/>
      <c r="F1" s="236"/>
      <c r="G1" s="236"/>
      <c r="H1" s="1"/>
    </row>
    <row r="2" spans="1:9" ht="12.75" customHeight="1">
      <c r="A2" s="229" t="s">
        <v>36</v>
      </c>
      <c r="B2" s="229"/>
      <c r="C2" s="229"/>
      <c r="D2" s="229"/>
      <c r="E2" s="229"/>
      <c r="F2" s="229"/>
      <c r="G2" s="229"/>
      <c r="H2" s="237" t="s">
        <v>38</v>
      </c>
      <c r="I2" s="237"/>
    </row>
    <row r="3" spans="8:9" ht="12.75" customHeight="1">
      <c r="H3" s="237"/>
      <c r="I3" s="237"/>
    </row>
    <row r="4" spans="1:9" ht="12.75" customHeight="1">
      <c r="A4" s="58" t="s">
        <v>173</v>
      </c>
      <c r="B4" s="24"/>
      <c r="C4" s="25"/>
      <c r="D4" s="26"/>
      <c r="E4" s="27"/>
      <c r="F4" s="28"/>
      <c r="G4" s="24"/>
      <c r="H4" s="237"/>
      <c r="I4" s="237"/>
    </row>
    <row r="5" spans="1:6" s="33" customFormat="1" ht="13.5" thickBot="1">
      <c r="A5" s="29" t="s">
        <v>2</v>
      </c>
      <c r="B5" s="128" t="s">
        <v>174</v>
      </c>
      <c r="C5" s="30"/>
      <c r="D5" s="31"/>
      <c r="E5" s="32"/>
      <c r="F5" s="59"/>
    </row>
    <row r="6" spans="2:9" ht="13.5" thickBot="1">
      <c r="B6" s="128" t="s">
        <v>176</v>
      </c>
      <c r="C6">
        <v>2004</v>
      </c>
      <c r="D6" s="21">
        <v>1.25</v>
      </c>
      <c r="F6" s="129">
        <f>(SUM(D6:D10)-MIN(D6:D10))/4</f>
        <v>1.2125000000000004</v>
      </c>
      <c r="H6" s="133">
        <f>RANK(F6,$F$6:$F$62)</f>
        <v>1</v>
      </c>
      <c r="I6" s="134" t="s">
        <v>37</v>
      </c>
    </row>
    <row r="7" spans="2:9" ht="12.75">
      <c r="B7" s="128" t="s">
        <v>177</v>
      </c>
      <c r="C7">
        <v>2005</v>
      </c>
      <c r="D7" s="21">
        <v>1.2</v>
      </c>
      <c r="H7" s="122"/>
      <c r="I7" s="121"/>
    </row>
    <row r="8" spans="2:9" ht="12.75">
      <c r="B8" s="128" t="s">
        <v>201</v>
      </c>
      <c r="C8">
        <v>2004</v>
      </c>
      <c r="D8" s="21">
        <v>1.2</v>
      </c>
      <c r="H8" s="122"/>
      <c r="I8" s="121"/>
    </row>
    <row r="9" spans="2:9" ht="12.75">
      <c r="B9" s="128" t="s">
        <v>178</v>
      </c>
      <c r="C9">
        <v>2004</v>
      </c>
      <c r="D9" s="21">
        <v>1.15</v>
      </c>
      <c r="H9" s="122"/>
      <c r="I9" s="121"/>
    </row>
    <row r="10" spans="2:9" ht="12.75">
      <c r="B10" s="128" t="s">
        <v>179</v>
      </c>
      <c r="C10">
        <v>2004</v>
      </c>
      <c r="D10" s="21">
        <v>1.2</v>
      </c>
      <c r="H10" s="122"/>
      <c r="I10" s="121"/>
    </row>
    <row r="11" spans="2:9" ht="12.75">
      <c r="B11" s="34" t="s">
        <v>175</v>
      </c>
      <c r="H11" s="122"/>
      <c r="I11" s="121"/>
    </row>
    <row r="12" spans="8:9" ht="12.75">
      <c r="H12" s="122"/>
      <c r="I12" s="121"/>
    </row>
    <row r="13" spans="1:9" s="33" customFormat="1" ht="13.5" thickBot="1">
      <c r="A13" s="29" t="s">
        <v>3</v>
      </c>
      <c r="B13" s="128" t="s">
        <v>143</v>
      </c>
      <c r="C13" s="30"/>
      <c r="D13" s="31"/>
      <c r="E13" s="32"/>
      <c r="F13" s="1"/>
      <c r="H13" s="122"/>
      <c r="I13" s="121"/>
    </row>
    <row r="14" spans="2:9" ht="13.5" thickBot="1">
      <c r="B14" s="128" t="s">
        <v>155</v>
      </c>
      <c r="C14">
        <v>2007</v>
      </c>
      <c r="D14" s="21">
        <v>1.1</v>
      </c>
      <c r="F14" s="129">
        <f>(SUM(D14:D18)-MIN(D14:D18))/4</f>
        <v>1.1125</v>
      </c>
      <c r="H14" s="133">
        <f>RANK(F14,$F$6:$F$62)</f>
        <v>2</v>
      </c>
      <c r="I14" s="134" t="s">
        <v>37</v>
      </c>
    </row>
    <row r="15" spans="2:9" ht="12.75">
      <c r="B15" s="128" t="s">
        <v>151</v>
      </c>
      <c r="C15">
        <v>2006</v>
      </c>
      <c r="D15" s="21">
        <v>1.05</v>
      </c>
      <c r="H15" s="122"/>
      <c r="I15" s="121"/>
    </row>
    <row r="16" spans="2:9" ht="12.75">
      <c r="B16" s="128" t="s">
        <v>156</v>
      </c>
      <c r="C16">
        <v>2007</v>
      </c>
      <c r="D16" s="21">
        <v>1.15</v>
      </c>
      <c r="H16" s="122"/>
      <c r="I16" s="121"/>
    </row>
    <row r="17" spans="2:9" ht="12.75">
      <c r="B17" s="128" t="s">
        <v>153</v>
      </c>
      <c r="C17">
        <v>2007</v>
      </c>
      <c r="D17" s="21">
        <v>1.15</v>
      </c>
      <c r="H17" s="122"/>
      <c r="I17" s="121"/>
    </row>
    <row r="18" spans="2:9" ht="12.75">
      <c r="B18" s="128" t="s">
        <v>181</v>
      </c>
      <c r="C18">
        <v>2006</v>
      </c>
      <c r="D18" s="21">
        <v>0</v>
      </c>
      <c r="H18" s="122"/>
      <c r="I18" s="121"/>
    </row>
    <row r="19" spans="2:9" ht="12.75">
      <c r="B19" s="34" t="s">
        <v>180</v>
      </c>
      <c r="H19" s="122"/>
      <c r="I19" s="121"/>
    </row>
    <row r="20" spans="8:9" ht="12.75">
      <c r="H20" s="122"/>
      <c r="I20" s="121"/>
    </row>
    <row r="21" spans="1:9" s="33" customFormat="1" ht="13.5" thickBot="1">
      <c r="A21" s="29" t="s">
        <v>4</v>
      </c>
      <c r="C21" s="30"/>
      <c r="D21" s="31"/>
      <c r="E21" s="32"/>
      <c r="F21" s="1"/>
      <c r="H21" s="122"/>
      <c r="I21" s="121"/>
    </row>
    <row r="22" spans="4:9" ht="13.5" thickBot="1">
      <c r="D22" s="21">
        <v>0</v>
      </c>
      <c r="F22" s="135">
        <f>(SUM(D22:D26)-MIN(D22:D26))/4</f>
        <v>0</v>
      </c>
      <c r="H22" s="133">
        <f>RANK(F22,$F$6:$F$62)</f>
        <v>3</v>
      </c>
      <c r="I22" s="134" t="s">
        <v>37</v>
      </c>
    </row>
    <row r="23" spans="4:9" ht="12.75">
      <c r="D23" s="21">
        <v>0</v>
      </c>
      <c r="H23" s="122"/>
      <c r="I23" s="121"/>
    </row>
    <row r="24" spans="4:9" ht="12.75">
      <c r="D24" s="21">
        <v>0</v>
      </c>
      <c r="H24" s="122"/>
      <c r="I24" s="121"/>
    </row>
    <row r="25" spans="4:9" ht="12.75">
      <c r="D25" s="21">
        <v>0</v>
      </c>
      <c r="H25" s="122"/>
      <c r="I25" s="121"/>
    </row>
    <row r="26" spans="4:9" ht="12.75">
      <c r="D26" s="21">
        <v>0</v>
      </c>
      <c r="H26" s="122"/>
      <c r="I26" s="121"/>
    </row>
    <row r="27" spans="2:9" ht="12.75">
      <c r="B27" s="34" t="s">
        <v>12</v>
      </c>
      <c r="H27" s="122"/>
      <c r="I27" s="121"/>
    </row>
    <row r="28" spans="8:9" ht="12.75">
      <c r="H28" s="122"/>
      <c r="I28" s="121"/>
    </row>
    <row r="29" spans="1:9" s="33" customFormat="1" ht="13.5" thickBot="1">
      <c r="A29" s="29" t="s">
        <v>5</v>
      </c>
      <c r="C29" s="30"/>
      <c r="D29" s="31"/>
      <c r="E29" s="32"/>
      <c r="F29" s="1"/>
      <c r="H29" s="122"/>
      <c r="I29" s="121"/>
    </row>
    <row r="30" spans="4:9" ht="13.5" thickBot="1">
      <c r="D30" s="21">
        <v>0</v>
      </c>
      <c r="F30" s="135">
        <f>(SUM(D30:D34)-MIN(D30:D34))/4</f>
        <v>0</v>
      </c>
      <c r="H30" s="133">
        <f>RANK(F30,$F$6:$F$62)</f>
        <v>3</v>
      </c>
      <c r="I30" s="134" t="s">
        <v>37</v>
      </c>
    </row>
    <row r="31" spans="4:9" ht="12.75">
      <c r="D31" s="21">
        <v>0</v>
      </c>
      <c r="H31" s="122"/>
      <c r="I31" s="121"/>
    </row>
    <row r="32" spans="4:9" ht="12.75">
      <c r="D32" s="21">
        <v>0</v>
      </c>
      <c r="H32" s="122"/>
      <c r="I32" s="121"/>
    </row>
    <row r="33" spans="4:9" ht="12.75">
      <c r="D33" s="21">
        <v>0</v>
      </c>
      <c r="H33" s="122"/>
      <c r="I33" s="121"/>
    </row>
    <row r="34" spans="4:9" ht="12.75">
      <c r="D34" s="21">
        <v>0</v>
      </c>
      <c r="H34" s="122"/>
      <c r="I34" s="121"/>
    </row>
    <row r="35" spans="2:9" ht="12.75">
      <c r="B35" s="34" t="s">
        <v>12</v>
      </c>
      <c r="H35" s="122"/>
      <c r="I35" s="121"/>
    </row>
    <row r="36" spans="2:9" ht="12.75">
      <c r="B36" s="34"/>
      <c r="H36" s="122"/>
      <c r="I36" s="121"/>
    </row>
    <row r="37" spans="1:9" s="33" customFormat="1" ht="13.5" thickBot="1">
      <c r="A37" s="29" t="s">
        <v>6</v>
      </c>
      <c r="C37" s="30"/>
      <c r="D37" s="31"/>
      <c r="E37" s="32"/>
      <c r="F37" s="1"/>
      <c r="H37" s="122"/>
      <c r="I37" s="121"/>
    </row>
    <row r="38" spans="4:9" ht="13.5" thickBot="1">
      <c r="D38" s="21">
        <v>0</v>
      </c>
      <c r="F38" s="135">
        <f>(SUM(D38:D42)-MIN(D38:D42))/4</f>
        <v>0</v>
      </c>
      <c r="H38" s="133">
        <f>RANK(F38,$F$6:$F$62)</f>
        <v>3</v>
      </c>
      <c r="I38" s="134" t="s">
        <v>37</v>
      </c>
    </row>
    <row r="39" spans="4:9" ht="12.75">
      <c r="D39" s="21">
        <v>0</v>
      </c>
      <c r="H39" s="122"/>
      <c r="I39" s="121"/>
    </row>
    <row r="40" spans="4:9" ht="12.75">
      <c r="D40" s="21">
        <v>0</v>
      </c>
      <c r="H40" s="122"/>
      <c r="I40" s="121"/>
    </row>
    <row r="41" spans="4:9" ht="12.75">
      <c r="D41" s="21">
        <v>0</v>
      </c>
      <c r="H41" s="122"/>
      <c r="I41" s="121"/>
    </row>
    <row r="42" spans="4:9" ht="12.75">
      <c r="D42" s="21">
        <v>0</v>
      </c>
      <c r="H42" s="122"/>
      <c r="I42" s="121"/>
    </row>
    <row r="43" spans="2:9" ht="12.75">
      <c r="B43" s="34" t="s">
        <v>12</v>
      </c>
      <c r="H43" s="122"/>
      <c r="I43" s="121"/>
    </row>
    <row r="44" spans="2:9" ht="12.75">
      <c r="B44" s="34"/>
      <c r="H44" s="122"/>
      <c r="I44" s="121"/>
    </row>
    <row r="45" spans="1:9" s="33" customFormat="1" ht="13.5" thickBot="1">
      <c r="A45" s="29" t="s">
        <v>7</v>
      </c>
      <c r="C45" s="30"/>
      <c r="D45" s="31"/>
      <c r="E45" s="32"/>
      <c r="F45" s="1"/>
      <c r="H45" s="122"/>
      <c r="I45" s="121"/>
    </row>
    <row r="46" spans="4:9" ht="13.5" thickBot="1">
      <c r="D46" s="21">
        <v>0</v>
      </c>
      <c r="F46" s="129">
        <f>(SUM(D46:D50)-MIN(D46:D50))/4</f>
        <v>0</v>
      </c>
      <c r="H46" s="130">
        <f>RANK(F46,$F$6:$F$62)</f>
        <v>3</v>
      </c>
      <c r="I46" s="131" t="s">
        <v>37</v>
      </c>
    </row>
    <row r="47" spans="4:8" ht="12.75">
      <c r="D47" s="21">
        <v>0</v>
      </c>
      <c r="H47" s="122"/>
    </row>
    <row r="48" spans="4:8" ht="12.75">
      <c r="D48" s="21">
        <v>0</v>
      </c>
      <c r="H48" s="122"/>
    </row>
    <row r="49" spans="4:8" ht="12.75">
      <c r="D49" s="21">
        <v>0</v>
      </c>
      <c r="H49" s="122"/>
    </row>
    <row r="50" spans="4:8" ht="12.75">
      <c r="D50" s="21">
        <v>0</v>
      </c>
      <c r="H50" s="122"/>
    </row>
    <row r="51" spans="2:8" ht="12.75">
      <c r="B51" s="34" t="s">
        <v>12</v>
      </c>
      <c r="H51" s="122"/>
    </row>
    <row r="52" spans="2:8" ht="12.75">
      <c r="B52" s="34"/>
      <c r="H52" s="122"/>
    </row>
    <row r="53" spans="1:8" s="33" customFormat="1" ht="13.5" thickBot="1">
      <c r="A53" s="29" t="s">
        <v>8</v>
      </c>
      <c r="C53" s="30"/>
      <c r="D53" s="31"/>
      <c r="E53" s="32"/>
      <c r="F53" s="1"/>
      <c r="H53" s="122"/>
    </row>
    <row r="54" spans="4:9" ht="13.5" thickBot="1">
      <c r="D54" s="21">
        <v>0</v>
      </c>
      <c r="F54" s="129">
        <f>(SUM(D54:D58)-MIN(D54:D58))/4</f>
        <v>0</v>
      </c>
      <c r="H54" s="130">
        <f>RANK(F54,$F$6:$F$62)</f>
        <v>3</v>
      </c>
      <c r="I54" s="131" t="s">
        <v>37</v>
      </c>
    </row>
    <row r="55" spans="4:8" ht="12.75">
      <c r="D55" s="21">
        <v>0</v>
      </c>
      <c r="H55" s="120"/>
    </row>
    <row r="56" spans="4:8" ht="12.75">
      <c r="D56" s="21">
        <v>0</v>
      </c>
      <c r="H56" s="120"/>
    </row>
    <row r="57" spans="4:8" ht="12.75">
      <c r="D57" s="21">
        <v>0</v>
      </c>
      <c r="H57" s="120"/>
    </row>
    <row r="58" spans="4:8" ht="12.75">
      <c r="D58" s="21">
        <v>0</v>
      </c>
      <c r="H58" s="120"/>
    </row>
    <row r="59" spans="2:8" ht="12.75">
      <c r="B59" s="34" t="s">
        <v>12</v>
      </c>
      <c r="H59" s="120"/>
    </row>
    <row r="60" spans="2:8" ht="12.75">
      <c r="B60" s="34"/>
      <c r="H60" s="120"/>
    </row>
    <row r="61" spans="1:8" s="33" customFormat="1" ht="13.5" thickBot="1">
      <c r="A61" s="29" t="s">
        <v>9</v>
      </c>
      <c r="C61" s="30"/>
      <c r="D61" s="31"/>
      <c r="E61" s="32"/>
      <c r="F61" s="1"/>
      <c r="H61" s="120"/>
    </row>
    <row r="62" spans="4:9" ht="13.5" thickBot="1">
      <c r="D62" s="21">
        <v>0</v>
      </c>
      <c r="F62" s="129">
        <f>(SUM(D62:D66)-MIN(D62:D66))/4</f>
        <v>0</v>
      </c>
      <c r="H62" s="130">
        <f>RANK(F62,$F$6:$F$62)</f>
        <v>3</v>
      </c>
      <c r="I62" s="131" t="s">
        <v>37</v>
      </c>
    </row>
    <row r="63" ht="12">
      <c r="D63" s="21">
        <v>0</v>
      </c>
    </row>
    <row r="64" ht="12">
      <c r="D64" s="21">
        <v>0</v>
      </c>
    </row>
    <row r="65" ht="12">
      <c r="D65" s="21">
        <v>0</v>
      </c>
    </row>
    <row r="66" ht="12">
      <c r="D66" s="21">
        <v>0</v>
      </c>
    </row>
    <row r="67" ht="12">
      <c r="B67" s="34" t="s">
        <v>12</v>
      </c>
    </row>
    <row r="68" ht="12">
      <c r="B68" s="34"/>
    </row>
    <row r="69" ht="12">
      <c r="B69" s="34"/>
    </row>
    <row r="71" spans="1:7" ht="12">
      <c r="A71" s="58" t="s">
        <v>182</v>
      </c>
      <c r="B71" s="24"/>
      <c r="C71" s="25"/>
      <c r="D71" s="26"/>
      <c r="E71" s="27"/>
      <c r="F71" s="28"/>
      <c r="G71" s="24"/>
    </row>
    <row r="72" spans="1:6" s="33" customFormat="1" ht="13.5" thickBot="1">
      <c r="A72" s="29" t="s">
        <v>2</v>
      </c>
      <c r="B72" s="128" t="s">
        <v>147</v>
      </c>
      <c r="C72" s="30"/>
      <c r="D72" s="31"/>
      <c r="E72" s="32"/>
      <c r="F72" s="1"/>
    </row>
    <row r="73" spans="2:9" ht="13.5" thickBot="1">
      <c r="B73" s="128" t="s">
        <v>134</v>
      </c>
      <c r="C73">
        <v>2005</v>
      </c>
      <c r="D73" s="21">
        <v>4.15</v>
      </c>
      <c r="F73" s="129">
        <f>(SUM(D73:D77)-MIN(D73:D77))/4</f>
        <v>3.955</v>
      </c>
      <c r="H73" s="133">
        <f>RANK(F73,$F$73:$F$129)</f>
        <v>1</v>
      </c>
      <c r="I73" s="134" t="s">
        <v>37</v>
      </c>
    </row>
    <row r="74" spans="2:4" ht="12.75">
      <c r="B74" s="128" t="s">
        <v>138</v>
      </c>
      <c r="C74">
        <v>2006</v>
      </c>
      <c r="D74" s="21">
        <v>0</v>
      </c>
    </row>
    <row r="75" spans="2:4" ht="12.75">
      <c r="B75" s="128" t="s">
        <v>132</v>
      </c>
      <c r="C75">
        <v>2005</v>
      </c>
      <c r="D75" s="21">
        <v>4.27</v>
      </c>
    </row>
    <row r="76" spans="2:4" ht="12.75">
      <c r="B76" s="128" t="s">
        <v>197</v>
      </c>
      <c r="C76">
        <v>2005</v>
      </c>
      <c r="D76" s="21">
        <v>4</v>
      </c>
    </row>
    <row r="77" spans="2:4" ht="12.75">
      <c r="B77" s="128" t="s">
        <v>183</v>
      </c>
      <c r="C77">
        <v>2006</v>
      </c>
      <c r="D77" s="21">
        <v>3.4</v>
      </c>
    </row>
    <row r="78" ht="12">
      <c r="B78" s="34" t="s">
        <v>108</v>
      </c>
    </row>
    <row r="80" spans="1:6" s="33" customFormat="1" ht="13.5" thickBot="1">
      <c r="A80" s="29" t="s">
        <v>3</v>
      </c>
      <c r="B80" s="128" t="s">
        <v>143</v>
      </c>
      <c r="C80" s="30"/>
      <c r="D80" s="31"/>
      <c r="E80" s="32"/>
      <c r="F80" s="1"/>
    </row>
    <row r="81" spans="2:9" ht="13.5" thickBot="1">
      <c r="B81" s="128" t="s">
        <v>155</v>
      </c>
      <c r="C81">
        <v>2007</v>
      </c>
      <c r="D81" s="21">
        <v>3.93</v>
      </c>
      <c r="F81" s="129">
        <f>(SUM(D81:D85)-MIN(D81:D85))/4</f>
        <v>3.9475000000000007</v>
      </c>
      <c r="H81" s="130">
        <f>RANK(F81,$F$73:$F$129)</f>
        <v>2</v>
      </c>
      <c r="I81" s="131" t="s">
        <v>37</v>
      </c>
    </row>
    <row r="82" spans="2:4" ht="12.75">
      <c r="B82" s="128" t="s">
        <v>151</v>
      </c>
      <c r="C82">
        <v>2006</v>
      </c>
      <c r="D82" s="21">
        <v>4.22</v>
      </c>
    </row>
    <row r="83" spans="2:4" ht="12.75">
      <c r="B83" s="128" t="s">
        <v>156</v>
      </c>
      <c r="C83">
        <v>2007</v>
      </c>
      <c r="D83" s="21">
        <v>4.04</v>
      </c>
    </row>
    <row r="84" spans="2:4" ht="12.75">
      <c r="B84" s="128" t="s">
        <v>153</v>
      </c>
      <c r="C84">
        <v>2007</v>
      </c>
      <c r="D84" s="21">
        <v>3.57</v>
      </c>
    </row>
    <row r="85" spans="2:4" ht="12.75">
      <c r="B85" s="128" t="s">
        <v>181</v>
      </c>
      <c r="C85">
        <v>2006</v>
      </c>
      <c r="D85" s="21">
        <v>3.6</v>
      </c>
    </row>
    <row r="86" ht="12">
      <c r="B86" s="34" t="s">
        <v>180</v>
      </c>
    </row>
    <row r="88" spans="1:6" s="33" customFormat="1" ht="13.5" thickBot="1">
      <c r="A88" s="29" t="s">
        <v>4</v>
      </c>
      <c r="B88" s="128" t="s">
        <v>142</v>
      </c>
      <c r="C88" s="30"/>
      <c r="D88" s="31"/>
      <c r="E88" s="32"/>
      <c r="F88" s="1"/>
    </row>
    <row r="89" spans="2:9" ht="13.5" thickBot="1">
      <c r="B89" s="128" t="s">
        <v>184</v>
      </c>
      <c r="C89">
        <v>2006</v>
      </c>
      <c r="D89" s="21">
        <v>3.2</v>
      </c>
      <c r="F89" s="129">
        <f>(SUM(D89:D93)-MIN(D89:D93))/4</f>
        <v>3.8425000000000002</v>
      </c>
      <c r="H89" s="130">
        <f>RANK(F89,$F$73:$F$129)</f>
        <v>3</v>
      </c>
      <c r="I89" s="131" t="s">
        <v>37</v>
      </c>
    </row>
    <row r="90" spans="2:4" ht="12.75">
      <c r="B90" s="128" t="s">
        <v>161</v>
      </c>
      <c r="C90">
        <v>2005</v>
      </c>
      <c r="D90" s="21">
        <v>3.4</v>
      </c>
    </row>
    <row r="91" spans="2:4" ht="12.75">
      <c r="B91" s="128" t="s">
        <v>162</v>
      </c>
      <c r="C91">
        <v>2006</v>
      </c>
      <c r="D91" s="21">
        <v>4.17</v>
      </c>
    </row>
    <row r="92" spans="2:4" ht="12.75">
      <c r="B92" s="128" t="s">
        <v>163</v>
      </c>
      <c r="C92">
        <v>2005</v>
      </c>
      <c r="D92" s="21">
        <v>4.3</v>
      </c>
    </row>
    <row r="93" spans="2:4" ht="12.75">
      <c r="B93" s="128" t="s">
        <v>160</v>
      </c>
      <c r="C93">
        <v>2005</v>
      </c>
      <c r="D93" s="21">
        <v>3.5</v>
      </c>
    </row>
    <row r="94" ht="12">
      <c r="B94" s="34" t="s">
        <v>101</v>
      </c>
    </row>
    <row r="96" spans="1:6" s="33" customFormat="1" ht="13.5" thickBot="1">
      <c r="A96" s="29" t="s">
        <v>5</v>
      </c>
      <c r="B96" s="128" t="s">
        <v>164</v>
      </c>
      <c r="C96" s="30"/>
      <c r="D96" s="31"/>
      <c r="E96" s="32"/>
      <c r="F96" s="1"/>
    </row>
    <row r="97" spans="2:9" ht="13.5" thickBot="1">
      <c r="B97" s="128" t="s">
        <v>167</v>
      </c>
      <c r="C97">
        <v>2005</v>
      </c>
      <c r="D97" s="21">
        <v>3.55</v>
      </c>
      <c r="F97" s="129">
        <f>(SUM(D97:D101)-MIN(D97:D101))/4</f>
        <v>3.745</v>
      </c>
      <c r="H97" s="130">
        <f>RANK(F97,$F$73:$F$129)</f>
        <v>4</v>
      </c>
      <c r="I97" s="131" t="s">
        <v>37</v>
      </c>
    </row>
    <row r="98" spans="2:4" ht="12.75">
      <c r="B98" s="128" t="s">
        <v>168</v>
      </c>
      <c r="C98">
        <v>2006</v>
      </c>
      <c r="D98" s="21">
        <v>3.8</v>
      </c>
    </row>
    <row r="99" spans="2:4" ht="12.75">
      <c r="B99" s="128" t="s">
        <v>185</v>
      </c>
      <c r="C99">
        <v>2005</v>
      </c>
      <c r="D99" s="21">
        <v>3.6</v>
      </c>
    </row>
    <row r="100" spans="2:4" ht="12.75">
      <c r="B100" s="128" t="s">
        <v>166</v>
      </c>
      <c r="C100">
        <v>2006</v>
      </c>
      <c r="D100" s="21">
        <v>3.75</v>
      </c>
    </row>
    <row r="101" spans="2:4" ht="12.75">
      <c r="B101" s="128" t="s">
        <v>170</v>
      </c>
      <c r="C101">
        <v>2004</v>
      </c>
      <c r="D101" s="21">
        <v>3.83</v>
      </c>
    </row>
    <row r="102" ht="12">
      <c r="B102" s="34" t="s">
        <v>39</v>
      </c>
    </row>
    <row r="104" spans="1:6" s="33" customFormat="1" ht="13.5" thickBot="1">
      <c r="A104" s="29" t="s">
        <v>6</v>
      </c>
      <c r="B104" s="128" t="s">
        <v>139</v>
      </c>
      <c r="C104" s="30"/>
      <c r="D104" s="31"/>
      <c r="E104" s="32"/>
      <c r="F104" s="1"/>
    </row>
    <row r="105" spans="2:9" ht="13.5" thickBot="1">
      <c r="B105" s="128" t="s">
        <v>186</v>
      </c>
      <c r="C105">
        <v>2005</v>
      </c>
      <c r="D105" s="21">
        <v>3.5</v>
      </c>
      <c r="F105" s="129">
        <f>(SUM(D105:D109)-MIN(D105:D109))/4</f>
        <v>3.55</v>
      </c>
      <c r="H105" s="130">
        <f>RANK(F105,$F$73:$F$129)</f>
        <v>5</v>
      </c>
      <c r="I105" s="131" t="s">
        <v>37</v>
      </c>
    </row>
    <row r="106" spans="2:4" ht="12.75">
      <c r="B106" s="128" t="s">
        <v>187</v>
      </c>
      <c r="C106">
        <v>2005</v>
      </c>
      <c r="D106" s="21">
        <v>3.5</v>
      </c>
    </row>
    <row r="107" spans="2:4" ht="12.75">
      <c r="B107" s="128" t="s">
        <v>188</v>
      </c>
      <c r="C107">
        <v>2004</v>
      </c>
      <c r="D107" s="21">
        <v>3.6</v>
      </c>
    </row>
    <row r="108" spans="2:4" ht="12.75">
      <c r="B108" s="128" t="s">
        <v>189</v>
      </c>
      <c r="C108">
        <v>2004</v>
      </c>
      <c r="D108" s="21">
        <v>3.6</v>
      </c>
    </row>
    <row r="109" spans="2:4" ht="12.75">
      <c r="B109" s="128"/>
      <c r="C109"/>
      <c r="D109" s="21">
        <v>0</v>
      </c>
    </row>
    <row r="110" ht="12">
      <c r="B110" s="34" t="s">
        <v>52</v>
      </c>
    </row>
    <row r="111" ht="12">
      <c r="B111" s="34"/>
    </row>
    <row r="112" spans="1:6" s="33" customFormat="1" ht="13.5" thickBot="1">
      <c r="A112" s="29" t="s">
        <v>7</v>
      </c>
      <c r="B112" s="128" t="s">
        <v>149</v>
      </c>
      <c r="C112" s="30"/>
      <c r="D112" s="31"/>
      <c r="E112" s="32"/>
      <c r="F112" s="1"/>
    </row>
    <row r="113" spans="2:9" ht="13.5" thickBot="1">
      <c r="B113" s="128" t="s">
        <v>191</v>
      </c>
      <c r="C113">
        <v>2005</v>
      </c>
      <c r="D113" s="21">
        <v>4.12</v>
      </c>
      <c r="F113" s="129">
        <f>(SUM(D113:D117)-MIN(D113:D117))/4</f>
        <v>3.4675000000000002</v>
      </c>
      <c r="H113" s="130">
        <f>RANK(F113,$F$73:$F$129)</f>
        <v>6</v>
      </c>
      <c r="I113" s="131" t="s">
        <v>37</v>
      </c>
    </row>
    <row r="114" spans="2:4" ht="12.75">
      <c r="B114" s="128" t="s">
        <v>192</v>
      </c>
      <c r="C114">
        <v>2006</v>
      </c>
      <c r="D114" s="21">
        <v>3.4</v>
      </c>
    </row>
    <row r="115" spans="2:4" ht="12.75">
      <c r="B115" s="128" t="s">
        <v>193</v>
      </c>
      <c r="C115">
        <v>2005</v>
      </c>
      <c r="D115" s="21">
        <v>3.3</v>
      </c>
    </row>
    <row r="116" spans="2:4" ht="12.75">
      <c r="B116" s="128" t="s">
        <v>194</v>
      </c>
      <c r="C116">
        <v>2004</v>
      </c>
      <c r="D116" s="21">
        <v>2.8</v>
      </c>
    </row>
    <row r="117" spans="2:4" ht="12.75">
      <c r="B117" s="128" t="s">
        <v>195</v>
      </c>
      <c r="C117">
        <v>2006</v>
      </c>
      <c r="D117" s="21">
        <v>3.05</v>
      </c>
    </row>
    <row r="118" ht="12">
      <c r="B118" s="34" t="s">
        <v>190</v>
      </c>
    </row>
    <row r="119" ht="12" hidden="1"/>
    <row r="120" spans="1:6" s="33" customFormat="1" ht="12.75" hidden="1" thickBot="1">
      <c r="A120" s="29" t="s">
        <v>8</v>
      </c>
      <c r="B120" s="40"/>
      <c r="C120" s="30"/>
      <c r="D120" s="31"/>
      <c r="E120" s="32"/>
      <c r="F120" s="1"/>
    </row>
    <row r="121" spans="4:9" ht="13.5" hidden="1" thickBot="1">
      <c r="D121" s="21">
        <v>0</v>
      </c>
      <c r="F121" s="59">
        <f>(SUM(D121:D125)-MIN(D121:D125))/4</f>
        <v>0</v>
      </c>
      <c r="H121" s="123">
        <f>RANK(F121,$F$73:$F$129)</f>
        <v>7</v>
      </c>
      <c r="I121" s="124" t="s">
        <v>37</v>
      </c>
    </row>
    <row r="122" ht="12" hidden="1">
      <c r="D122" s="21">
        <v>0</v>
      </c>
    </row>
    <row r="123" ht="12" hidden="1">
      <c r="D123" s="21">
        <v>0</v>
      </c>
    </row>
    <row r="124" ht="12" hidden="1">
      <c r="D124" s="21">
        <v>0</v>
      </c>
    </row>
    <row r="125" ht="12" hidden="1">
      <c r="D125" s="21">
        <v>0</v>
      </c>
    </row>
    <row r="126" ht="12" hidden="1">
      <c r="B126" s="34" t="s">
        <v>12</v>
      </c>
    </row>
    <row r="127" ht="12" hidden="1"/>
    <row r="128" spans="1:6" s="33" customFormat="1" ht="12.75" hidden="1" thickBot="1">
      <c r="A128" s="29" t="s">
        <v>9</v>
      </c>
      <c r="B128" s="40"/>
      <c r="C128" s="30"/>
      <c r="D128" s="31"/>
      <c r="E128" s="32"/>
      <c r="F128" s="1"/>
    </row>
    <row r="129" spans="4:9" ht="13.5" hidden="1" thickBot="1">
      <c r="D129" s="21">
        <v>0</v>
      </c>
      <c r="F129" s="59">
        <f>(SUM(D129:D133)-MIN(D129:D133))/4</f>
        <v>0</v>
      </c>
      <c r="H129" s="123">
        <f>RANK(F129,$F$73:$F$129)</f>
        <v>7</v>
      </c>
      <c r="I129" s="124" t="s">
        <v>37</v>
      </c>
    </row>
    <row r="130" ht="12" hidden="1">
      <c r="D130" s="21">
        <v>0</v>
      </c>
    </row>
    <row r="131" ht="12" hidden="1">
      <c r="D131" s="21">
        <v>0</v>
      </c>
    </row>
    <row r="132" ht="12" hidden="1">
      <c r="D132" s="21">
        <v>0</v>
      </c>
    </row>
    <row r="133" ht="12" hidden="1">
      <c r="D133" s="21">
        <v>0</v>
      </c>
    </row>
    <row r="134" ht="12" hidden="1">
      <c r="B134" s="34" t="s">
        <v>12</v>
      </c>
    </row>
    <row r="136" ht="12">
      <c r="B136" s="34"/>
    </row>
    <row r="137" spans="1:7" ht="12">
      <c r="A137" s="58" t="s">
        <v>196</v>
      </c>
      <c r="B137" s="24"/>
      <c r="C137" s="25"/>
      <c r="D137" s="26"/>
      <c r="E137" s="27"/>
      <c r="F137" s="28"/>
      <c r="G137" s="24"/>
    </row>
    <row r="138" spans="1:6" s="33" customFormat="1" ht="13.5" thickBot="1">
      <c r="A138" s="29" t="s">
        <v>2</v>
      </c>
      <c r="B138" t="s">
        <v>147</v>
      </c>
      <c r="C138" s="30"/>
      <c r="D138" s="31"/>
      <c r="E138" s="32"/>
      <c r="F138" s="1"/>
    </row>
    <row r="139" spans="2:9" ht="13.5" thickBot="1">
      <c r="B139" s="128" t="s">
        <v>135</v>
      </c>
      <c r="C139" s="128">
        <v>2005</v>
      </c>
      <c r="D139" s="21">
        <v>7.67</v>
      </c>
      <c r="F139" s="129">
        <f>(SUM(D139:D143)-MIN(D139:D143))/4</f>
        <v>7.6725</v>
      </c>
      <c r="H139" s="130" t="e">
        <f>RANK(F139,$F$73:$F$129)</f>
        <v>#N/A</v>
      </c>
      <c r="I139" s="131" t="s">
        <v>37</v>
      </c>
    </row>
    <row r="140" spans="2:4" ht="12.75">
      <c r="B140" s="128" t="s">
        <v>197</v>
      </c>
      <c r="C140" s="128">
        <v>2005</v>
      </c>
      <c r="D140" s="21">
        <v>8.97</v>
      </c>
    </row>
    <row r="141" spans="2:4" ht="12.75">
      <c r="B141" s="128" t="s">
        <v>198</v>
      </c>
      <c r="C141" s="128">
        <v>2006</v>
      </c>
      <c r="D141" s="21">
        <v>7.38</v>
      </c>
    </row>
    <row r="142" spans="2:4" ht="12.75">
      <c r="B142" s="128" t="s">
        <v>199</v>
      </c>
      <c r="C142" s="128">
        <v>2006</v>
      </c>
      <c r="D142" s="21">
        <v>6.67</v>
      </c>
    </row>
    <row r="143" spans="2:4" ht="12.75">
      <c r="B143" s="128" t="s">
        <v>136</v>
      </c>
      <c r="C143" s="128">
        <v>2005</v>
      </c>
      <c r="D143" s="21">
        <v>6.23</v>
      </c>
    </row>
    <row r="144" ht="12">
      <c r="B144" s="34" t="s">
        <v>200</v>
      </c>
    </row>
    <row r="146" spans="1:6" s="33" customFormat="1" ht="13.5" thickBot="1">
      <c r="A146" s="29" t="s">
        <v>3</v>
      </c>
      <c r="B146" s="128" t="s">
        <v>174</v>
      </c>
      <c r="C146" s="30"/>
      <c r="D146" s="31"/>
      <c r="E146" s="32"/>
      <c r="F146" s="1"/>
    </row>
    <row r="147" spans="2:9" ht="13.5" thickBot="1">
      <c r="B147" s="128" t="s">
        <v>176</v>
      </c>
      <c r="C147" s="128">
        <v>2004</v>
      </c>
      <c r="D147" s="21">
        <v>8.12</v>
      </c>
      <c r="F147" s="129">
        <f>(SUM(D147:D151)-MIN(D147:D151))/4</f>
        <v>7.130000000000001</v>
      </c>
      <c r="H147" s="130" t="e">
        <f>RANK(F147,$F$73:$F$129)</f>
        <v>#N/A</v>
      </c>
      <c r="I147" s="131" t="s">
        <v>37</v>
      </c>
    </row>
    <row r="148" spans="2:4" ht="12.75">
      <c r="B148" s="128" t="s">
        <v>201</v>
      </c>
      <c r="C148" s="128">
        <v>2004</v>
      </c>
      <c r="D148" s="21">
        <v>6.53</v>
      </c>
    </row>
    <row r="149" spans="2:4" ht="12.75">
      <c r="B149" s="128" t="s">
        <v>202</v>
      </c>
      <c r="C149" s="128">
        <v>2005</v>
      </c>
      <c r="D149" s="21">
        <v>7.03</v>
      </c>
    </row>
    <row r="150" spans="2:4" ht="12.75">
      <c r="B150" s="128" t="s">
        <v>203</v>
      </c>
      <c r="C150" s="128">
        <v>2004</v>
      </c>
      <c r="D150" s="21">
        <v>5.01</v>
      </c>
    </row>
    <row r="151" spans="2:4" ht="12.75">
      <c r="B151" s="128" t="s">
        <v>179</v>
      </c>
      <c r="C151" s="128">
        <v>2004</v>
      </c>
      <c r="D151" s="21">
        <v>6.84</v>
      </c>
    </row>
    <row r="152" ht="12">
      <c r="B152" s="34" t="s">
        <v>175</v>
      </c>
    </row>
    <row r="154" spans="1:6" s="33" customFormat="1" ht="12.75" thickBot="1">
      <c r="A154" s="29" t="s">
        <v>4</v>
      </c>
      <c r="B154" s="47"/>
      <c r="C154" s="30"/>
      <c r="D154" s="31"/>
      <c r="E154" s="32"/>
      <c r="F154" s="1"/>
    </row>
    <row r="155" spans="4:9" ht="13.5" thickBot="1">
      <c r="D155" s="21">
        <v>0</v>
      </c>
      <c r="F155" s="129">
        <f>(SUM(D155:D159)-MIN(D155:D159))/4</f>
        <v>0</v>
      </c>
      <c r="H155" s="130">
        <f>RANK(F155,$F$73:$F$129)</f>
        <v>7</v>
      </c>
      <c r="I155" s="131" t="s">
        <v>37</v>
      </c>
    </row>
    <row r="156" ht="12">
      <c r="D156" s="21">
        <v>0</v>
      </c>
    </row>
    <row r="157" ht="12">
      <c r="D157" s="21">
        <v>0</v>
      </c>
    </row>
    <row r="158" ht="12">
      <c r="D158" s="21">
        <v>0</v>
      </c>
    </row>
    <row r="159" ht="12">
      <c r="D159" s="21">
        <v>0</v>
      </c>
    </row>
    <row r="160" ht="12">
      <c r="B160" s="34" t="s">
        <v>12</v>
      </c>
    </row>
    <row r="162" spans="1:6" s="33" customFormat="1" ht="12.75" thickBot="1">
      <c r="A162" s="29" t="s">
        <v>5</v>
      </c>
      <c r="C162" s="30"/>
      <c r="D162" s="31"/>
      <c r="E162" s="32"/>
      <c r="F162" s="1"/>
    </row>
    <row r="163" spans="4:9" ht="13.5" thickBot="1">
      <c r="D163" s="21">
        <v>0</v>
      </c>
      <c r="F163" s="129">
        <f>(SUM(D163:D167)-MIN(D163:D167))/4</f>
        <v>0</v>
      </c>
      <c r="H163" s="130">
        <f>RANK(F163,$F$73:$F$129)</f>
        <v>7</v>
      </c>
      <c r="I163" s="131" t="s">
        <v>37</v>
      </c>
    </row>
    <row r="164" ht="12">
      <c r="D164" s="21">
        <v>0</v>
      </c>
    </row>
    <row r="165" ht="12">
      <c r="D165" s="21">
        <v>0</v>
      </c>
    </row>
    <row r="166" ht="12">
      <c r="D166" s="21">
        <v>0</v>
      </c>
    </row>
    <row r="167" ht="12">
      <c r="D167" s="21">
        <v>0</v>
      </c>
    </row>
    <row r="168" ht="12">
      <c r="B168" s="34" t="s">
        <v>12</v>
      </c>
    </row>
    <row r="170" spans="1:6" s="33" customFormat="1" ht="12.75" thickBot="1">
      <c r="A170" s="29" t="s">
        <v>6</v>
      </c>
      <c r="C170" s="30"/>
      <c r="D170" s="31"/>
      <c r="E170" s="32"/>
      <c r="F170" s="1"/>
    </row>
    <row r="171" spans="4:9" ht="13.5" thickBot="1">
      <c r="D171" s="21">
        <v>0</v>
      </c>
      <c r="F171" s="129">
        <f>(SUM(D171:D175)-MIN(D171:D175))/4</f>
        <v>0</v>
      </c>
      <c r="H171" s="130">
        <f>RANK(F171,$F$73:$F$129)</f>
        <v>7</v>
      </c>
      <c r="I171" s="131" t="s">
        <v>37</v>
      </c>
    </row>
    <row r="172" ht="12">
      <c r="D172" s="21">
        <v>0</v>
      </c>
    </row>
    <row r="173" ht="12">
      <c r="D173" s="21">
        <v>0</v>
      </c>
    </row>
    <row r="174" ht="12">
      <c r="D174" s="21">
        <v>0</v>
      </c>
    </row>
    <row r="175" ht="12">
      <c r="D175" s="21">
        <v>0</v>
      </c>
    </row>
    <row r="176" ht="12">
      <c r="B176" s="34" t="s">
        <v>12</v>
      </c>
    </row>
    <row r="178" spans="1:6" s="33" customFormat="1" ht="12.75" thickBot="1">
      <c r="A178" s="29" t="s">
        <v>7</v>
      </c>
      <c r="C178" s="30"/>
      <c r="D178" s="31"/>
      <c r="E178" s="32"/>
      <c r="F178" s="1"/>
    </row>
    <row r="179" spans="4:9" ht="13.5" thickBot="1">
      <c r="D179" s="21">
        <v>0</v>
      </c>
      <c r="F179" s="129">
        <f>(SUM(D179:D183)-MIN(D179:D183))/4</f>
        <v>0</v>
      </c>
      <c r="H179" s="130">
        <f>RANK(F179,$F$73:$F$129)</f>
        <v>7</v>
      </c>
      <c r="I179" s="131" t="s">
        <v>37</v>
      </c>
    </row>
    <row r="180" ht="12">
      <c r="D180" s="21">
        <v>0</v>
      </c>
    </row>
    <row r="181" ht="12">
      <c r="D181" s="21">
        <v>0</v>
      </c>
    </row>
    <row r="182" ht="12">
      <c r="D182" s="21">
        <v>0</v>
      </c>
    </row>
    <row r="183" ht="12">
      <c r="D183" s="21">
        <v>0</v>
      </c>
    </row>
    <row r="184" ht="12">
      <c r="B184" s="34" t="s">
        <v>12</v>
      </c>
    </row>
    <row r="186" spans="1:6" s="33" customFormat="1" ht="12.75" thickBot="1">
      <c r="A186" s="29" t="s">
        <v>8</v>
      </c>
      <c r="C186" s="30"/>
      <c r="D186" s="31"/>
      <c r="E186" s="32"/>
      <c r="F186" s="1"/>
    </row>
    <row r="187" spans="4:9" ht="13.5" thickBot="1">
      <c r="D187" s="21">
        <v>0</v>
      </c>
      <c r="F187" s="129">
        <f>(SUM(D187:D191)-MIN(D187:D191))/4</f>
        <v>0</v>
      </c>
      <c r="H187" s="130">
        <f>RANK(F187,$F$73:$F$129)</f>
        <v>7</v>
      </c>
      <c r="I187" s="131" t="s">
        <v>37</v>
      </c>
    </row>
    <row r="188" ht="12">
      <c r="D188" s="21">
        <v>0</v>
      </c>
    </row>
    <row r="189" ht="12">
      <c r="D189" s="21">
        <v>0</v>
      </c>
    </row>
    <row r="190" ht="12">
      <c r="D190" s="21">
        <v>0</v>
      </c>
    </row>
    <row r="191" ht="12">
      <c r="D191" s="21">
        <v>0</v>
      </c>
    </row>
    <row r="192" ht="12">
      <c r="B192" s="34" t="s">
        <v>12</v>
      </c>
    </row>
    <row r="194" spans="1:6" ht="12.75" thickBot="1">
      <c r="A194" s="29" t="s">
        <v>9</v>
      </c>
      <c r="B194" s="40"/>
      <c r="C194" s="30"/>
      <c r="D194" s="31"/>
      <c r="E194" s="32"/>
      <c r="F194" s="1"/>
    </row>
    <row r="195" spans="4:9" ht="13.5" thickBot="1">
      <c r="D195" s="21">
        <v>0</v>
      </c>
      <c r="F195" s="129">
        <f>(SUM(D195:D199)-MIN(D195:D199))/4</f>
        <v>0</v>
      </c>
      <c r="H195" s="130">
        <f>RANK(F195,$F$73:$F$129)</f>
        <v>7</v>
      </c>
      <c r="I195" s="131" t="s">
        <v>37</v>
      </c>
    </row>
    <row r="196" ht="12">
      <c r="D196" s="21">
        <v>0</v>
      </c>
    </row>
    <row r="197" ht="12">
      <c r="D197" s="21">
        <v>0</v>
      </c>
    </row>
    <row r="198" ht="12">
      <c r="D198" s="21">
        <v>0</v>
      </c>
    </row>
    <row r="199" ht="12">
      <c r="D199" s="21">
        <v>0</v>
      </c>
    </row>
    <row r="200" ht="12">
      <c r="B200" s="34" t="s">
        <v>12</v>
      </c>
    </row>
    <row r="201" ht="12">
      <c r="B201" s="34"/>
    </row>
    <row r="202" ht="12">
      <c r="B202" s="34"/>
    </row>
    <row r="203" ht="12">
      <c r="B203" s="34"/>
    </row>
    <row r="204" spans="1:7" ht="12">
      <c r="A204" s="58" t="s">
        <v>204</v>
      </c>
      <c r="B204" s="52"/>
      <c r="C204" s="53"/>
      <c r="D204" s="54"/>
      <c r="E204" s="55"/>
      <c r="F204" s="56"/>
      <c r="G204" s="52"/>
    </row>
    <row r="205" spans="1:7" s="33" customFormat="1" ht="13.5" thickBot="1">
      <c r="A205" s="29" t="s">
        <v>2</v>
      </c>
      <c r="B205" t="s">
        <v>147</v>
      </c>
      <c r="C205" s="30"/>
      <c r="D205" s="31"/>
      <c r="E205" s="32"/>
      <c r="F205" s="1"/>
      <c r="G205" s="57"/>
    </row>
    <row r="206" spans="2:9" ht="13.5" thickBot="1">
      <c r="B206" s="128" t="s">
        <v>134</v>
      </c>
      <c r="C206">
        <v>2005</v>
      </c>
      <c r="D206" s="21">
        <v>36</v>
      </c>
      <c r="F206" s="129">
        <f>(SUM(D206:D210)-MIN(D206:D210))/4</f>
        <v>39.75</v>
      </c>
      <c r="H206" s="130">
        <f>RANK(F206,$F$206:$F$1262)</f>
        <v>1</v>
      </c>
      <c r="I206" s="131" t="s">
        <v>37</v>
      </c>
    </row>
    <row r="207" spans="2:4" ht="12.75">
      <c r="B207" s="128" t="s">
        <v>138</v>
      </c>
      <c r="C207">
        <v>2006</v>
      </c>
      <c r="D207" s="21">
        <v>44</v>
      </c>
    </row>
    <row r="208" spans="2:4" ht="12.75">
      <c r="B208" s="128" t="s">
        <v>197</v>
      </c>
      <c r="C208">
        <v>2005</v>
      </c>
      <c r="D208" s="21">
        <v>39</v>
      </c>
    </row>
    <row r="209" spans="2:4" ht="12.75">
      <c r="B209" s="128" t="s">
        <v>135</v>
      </c>
      <c r="C209">
        <v>2005</v>
      </c>
      <c r="D209" s="21">
        <v>40</v>
      </c>
    </row>
    <row r="210" spans="2:4" ht="12.75">
      <c r="B210" s="128" t="s">
        <v>198</v>
      </c>
      <c r="C210">
        <v>2006</v>
      </c>
      <c r="D210" s="21">
        <v>35</v>
      </c>
    </row>
    <row r="211" ht="12">
      <c r="B211" s="34" t="s">
        <v>108</v>
      </c>
    </row>
    <row r="213" spans="1:6" s="33" customFormat="1" ht="13.5" thickBot="1">
      <c r="A213" s="29" t="s">
        <v>3</v>
      </c>
      <c r="B213" s="128" t="s">
        <v>139</v>
      </c>
      <c r="C213" s="30"/>
      <c r="D213" s="31"/>
      <c r="E213" s="32"/>
      <c r="F213" s="1"/>
    </row>
    <row r="214" spans="2:9" ht="13.5" thickBot="1">
      <c r="B214" s="128" t="s">
        <v>186</v>
      </c>
      <c r="C214">
        <v>2005</v>
      </c>
      <c r="D214" s="21">
        <v>38</v>
      </c>
      <c r="F214" s="129">
        <f>(SUM(D214:D218)-MIN(D214:D218))/4</f>
        <v>32.75</v>
      </c>
      <c r="H214" s="130">
        <f>RANK(F214,$F$206:$F$1262)</f>
        <v>2</v>
      </c>
      <c r="I214" s="131" t="s">
        <v>37</v>
      </c>
    </row>
    <row r="215" spans="2:4" ht="12.75">
      <c r="B215" s="128" t="s">
        <v>187</v>
      </c>
      <c r="C215">
        <v>2005</v>
      </c>
      <c r="D215" s="21">
        <v>34</v>
      </c>
    </row>
    <row r="216" spans="2:4" ht="12.75">
      <c r="B216" s="128" t="s">
        <v>188</v>
      </c>
      <c r="C216">
        <v>2004</v>
      </c>
      <c r="D216" s="21">
        <v>27</v>
      </c>
    </row>
    <row r="217" spans="2:4" ht="12.75">
      <c r="B217" s="128" t="s">
        <v>189</v>
      </c>
      <c r="C217">
        <v>2004</v>
      </c>
      <c r="D217" s="21">
        <v>32</v>
      </c>
    </row>
    <row r="218" spans="2:4" ht="12.75">
      <c r="B218" s="128"/>
      <c r="C218"/>
      <c r="D218" s="21">
        <v>0</v>
      </c>
    </row>
    <row r="219" ht="12">
      <c r="B219" s="34" t="s">
        <v>52</v>
      </c>
    </row>
    <row r="221" spans="1:6" s="33" customFormat="1" ht="13.5" thickBot="1">
      <c r="A221" s="29" t="s">
        <v>4</v>
      </c>
      <c r="B221" s="128" t="s">
        <v>149</v>
      </c>
      <c r="C221" s="30"/>
      <c r="D221" s="31"/>
      <c r="E221" s="32"/>
      <c r="F221" s="1"/>
    </row>
    <row r="222" spans="2:9" ht="13.5" thickBot="1">
      <c r="B222" s="128" t="s">
        <v>191</v>
      </c>
      <c r="C222">
        <v>2005</v>
      </c>
      <c r="D222" s="21">
        <v>31</v>
      </c>
      <c r="F222" s="129">
        <f>(SUM(D222:D226)-MIN(D222:D226))/4</f>
        <v>30.25</v>
      </c>
      <c r="H222" s="130">
        <f>RANK(F222,$F$206:$F$1262)</f>
        <v>3</v>
      </c>
      <c r="I222" s="131" t="s">
        <v>37</v>
      </c>
    </row>
    <row r="223" spans="2:9" ht="12.75">
      <c r="B223" s="142" t="s">
        <v>205</v>
      </c>
      <c r="C223" s="141">
        <v>2006</v>
      </c>
      <c r="D223" s="21">
        <v>30</v>
      </c>
      <c r="I223" s="132"/>
    </row>
    <row r="224" spans="2:4" ht="12.75">
      <c r="B224" s="128" t="s">
        <v>192</v>
      </c>
      <c r="C224">
        <v>2006</v>
      </c>
      <c r="D224" s="21">
        <v>28</v>
      </c>
    </row>
    <row r="225" spans="2:4" ht="12.75">
      <c r="B225" s="128" t="s">
        <v>193</v>
      </c>
      <c r="C225">
        <v>2005</v>
      </c>
      <c r="D225" s="21">
        <v>25</v>
      </c>
    </row>
    <row r="226" spans="2:4" ht="12.75">
      <c r="B226" s="128" t="s">
        <v>194</v>
      </c>
      <c r="C226">
        <v>2004</v>
      </c>
      <c r="D226" s="21">
        <v>32</v>
      </c>
    </row>
    <row r="227" ht="12">
      <c r="B227" s="34" t="s">
        <v>12</v>
      </c>
    </row>
    <row r="229" spans="1:6" s="33" customFormat="1" ht="13.5" thickBot="1">
      <c r="A229" s="29" t="s">
        <v>5</v>
      </c>
      <c r="B229" s="128"/>
      <c r="C229" s="30"/>
      <c r="D229" s="31"/>
      <c r="E229" s="32"/>
      <c r="F229" s="1"/>
    </row>
    <row r="230" spans="2:9" ht="13.5" thickBot="1">
      <c r="B230" s="128"/>
      <c r="C230"/>
      <c r="D230" s="21">
        <v>0</v>
      </c>
      <c r="F230" s="129">
        <f>(SUM(D230:D234)-MIN(D230:D234))/4</f>
        <v>0</v>
      </c>
      <c r="H230" s="130">
        <f>RANK(F230,$F$206:$F$1262)</f>
        <v>4</v>
      </c>
      <c r="I230" s="131" t="s">
        <v>37</v>
      </c>
    </row>
    <row r="231" spans="2:4" ht="12.75">
      <c r="B231" s="128"/>
      <c r="C231"/>
      <c r="D231" s="21">
        <v>0</v>
      </c>
    </row>
    <row r="232" spans="2:4" ht="12.75">
      <c r="B232" s="128"/>
      <c r="C232"/>
      <c r="D232" s="21">
        <v>0</v>
      </c>
    </row>
    <row r="233" spans="2:4" ht="12.75">
      <c r="B233" s="128"/>
      <c r="C233"/>
      <c r="D233" s="21">
        <v>0</v>
      </c>
    </row>
    <row r="234" spans="2:4" ht="12.75">
      <c r="B234" s="128"/>
      <c r="C234"/>
      <c r="D234" s="21">
        <v>0</v>
      </c>
    </row>
    <row r="235" ht="12">
      <c r="B235" s="34" t="s">
        <v>12</v>
      </c>
    </row>
    <row r="237" spans="1:6" s="33" customFormat="1" ht="13.5" thickBot="1">
      <c r="A237" s="29" t="s">
        <v>6</v>
      </c>
      <c r="B237" s="128"/>
      <c r="C237" s="30"/>
      <c r="D237" s="31"/>
      <c r="E237" s="32"/>
      <c r="F237" s="1"/>
    </row>
    <row r="238" spans="2:9" ht="13.5" thickBot="1">
      <c r="B238" s="128"/>
      <c r="C238"/>
      <c r="D238" s="21">
        <v>0</v>
      </c>
      <c r="F238" s="129">
        <f>(SUM(D238:D242)-MIN(D238:D242))/4</f>
        <v>0</v>
      </c>
      <c r="H238" s="130">
        <f>RANK(F238,$F$206:$F$1262)</f>
        <v>4</v>
      </c>
      <c r="I238" s="131" t="s">
        <v>37</v>
      </c>
    </row>
    <row r="239" spans="2:4" ht="12.75">
      <c r="B239" s="128"/>
      <c r="C239"/>
      <c r="D239" s="21">
        <v>0</v>
      </c>
    </row>
    <row r="240" spans="2:4" ht="12.75">
      <c r="B240" s="128"/>
      <c r="C240"/>
      <c r="D240" s="21">
        <v>0</v>
      </c>
    </row>
    <row r="241" spans="2:4" ht="12.75">
      <c r="B241" s="128"/>
      <c r="C241"/>
      <c r="D241" s="21">
        <v>0</v>
      </c>
    </row>
    <row r="242" spans="2:4" ht="12.75">
      <c r="B242" s="128"/>
      <c r="C242"/>
      <c r="D242" s="21">
        <v>0</v>
      </c>
    </row>
    <row r="243" ht="12">
      <c r="B243" s="34" t="s">
        <v>12</v>
      </c>
    </row>
    <row r="245" spans="1:6" s="33" customFormat="1" ht="13.5" thickBot="1">
      <c r="A245" s="29" t="s">
        <v>7</v>
      </c>
      <c r="B245" s="128"/>
      <c r="C245" s="30"/>
      <c r="D245" s="31"/>
      <c r="E245" s="32"/>
      <c r="F245" s="1"/>
    </row>
    <row r="246" spans="2:9" ht="13.5" thickBot="1">
      <c r="B246" s="128"/>
      <c r="C246"/>
      <c r="D246" s="21">
        <v>0</v>
      </c>
      <c r="F246" s="129">
        <f>(SUM(D246:D250)-MIN(D246:D250))/4</f>
        <v>0</v>
      </c>
      <c r="H246" s="130">
        <f>RANK(F246,$F$206:$F$1262)</f>
        <v>4</v>
      </c>
      <c r="I246" s="131" t="s">
        <v>37</v>
      </c>
    </row>
    <row r="247" spans="2:4" ht="12.75">
      <c r="B247" s="128"/>
      <c r="C247"/>
      <c r="D247" s="21">
        <v>0</v>
      </c>
    </row>
    <row r="248" spans="2:4" ht="12.75">
      <c r="B248" s="128"/>
      <c r="C248"/>
      <c r="D248" s="21">
        <v>0</v>
      </c>
    </row>
    <row r="249" spans="2:4" ht="12.75">
      <c r="B249" s="128"/>
      <c r="C249"/>
      <c r="D249" s="21">
        <v>0</v>
      </c>
    </row>
    <row r="250" spans="2:4" ht="12.75">
      <c r="B250" s="128"/>
      <c r="C250"/>
      <c r="D250" s="21">
        <v>0</v>
      </c>
    </row>
    <row r="251" ht="12">
      <c r="B251" s="34" t="s">
        <v>12</v>
      </c>
    </row>
    <row r="253" spans="1:6" s="33" customFormat="1" ht="12.75" thickBot="1">
      <c r="A253" s="29" t="s">
        <v>8</v>
      </c>
      <c r="C253" s="30"/>
      <c r="D253" s="31"/>
      <c r="E253" s="32"/>
      <c r="F253" s="1"/>
    </row>
    <row r="254" spans="4:9" ht="13.5" thickBot="1">
      <c r="D254" s="21">
        <v>0</v>
      </c>
      <c r="F254" s="129">
        <f>(SUM(D254:D258)-MIN(D254:D258))/4</f>
        <v>0</v>
      </c>
      <c r="H254" s="130">
        <f>RANK(F254,$F$206:$F$1262)</f>
        <v>4</v>
      </c>
      <c r="I254" s="131" t="s">
        <v>37</v>
      </c>
    </row>
    <row r="255" ht="12">
      <c r="D255" s="21">
        <v>0</v>
      </c>
    </row>
    <row r="256" ht="12">
      <c r="D256" s="21">
        <v>0</v>
      </c>
    </row>
    <row r="257" ht="12">
      <c r="D257" s="21">
        <v>0</v>
      </c>
    </row>
    <row r="258" ht="12">
      <c r="D258" s="21">
        <v>0</v>
      </c>
    </row>
    <row r="259" ht="12">
      <c r="B259" s="34" t="s">
        <v>12</v>
      </c>
    </row>
    <row r="261" spans="1:6" s="33" customFormat="1" ht="12.75" thickBot="1">
      <c r="A261" s="29" t="s">
        <v>9</v>
      </c>
      <c r="C261" s="30"/>
      <c r="D261" s="31"/>
      <c r="E261" s="32"/>
      <c r="F261" s="1"/>
    </row>
    <row r="262" spans="4:9" ht="13.5" thickBot="1">
      <c r="D262" s="21">
        <v>0</v>
      </c>
      <c r="F262" s="129">
        <f>(SUM(D262:D266)-MIN(D262:D266))/4</f>
        <v>0</v>
      </c>
      <c r="H262" s="130">
        <f>RANK(F262,$F$206:$F$1262)</f>
        <v>4</v>
      </c>
      <c r="I262" s="131" t="s">
        <v>37</v>
      </c>
    </row>
    <row r="263" ht="12">
      <c r="D263" s="21">
        <v>0</v>
      </c>
    </row>
    <row r="264" ht="12">
      <c r="D264" s="21">
        <v>0</v>
      </c>
    </row>
    <row r="265" ht="12">
      <c r="D265" s="21">
        <v>0</v>
      </c>
    </row>
    <row r="266" ht="12">
      <c r="D266" s="21">
        <v>0</v>
      </c>
    </row>
    <row r="267" ht="12">
      <c r="B267" s="34" t="s">
        <v>12</v>
      </c>
    </row>
    <row r="269" ht="12">
      <c r="B269" s="34"/>
    </row>
    <row r="270" ht="12">
      <c r="B270" s="34"/>
    </row>
  </sheetData>
  <sheetProtection/>
  <mergeCells count="3">
    <mergeCell ref="A1:G1"/>
    <mergeCell ref="A2:G2"/>
    <mergeCell ref="H2:I4"/>
  </mergeCells>
  <printOptions horizontalCentered="1"/>
  <pageMargins left="0.7874015748031497" right="0.7874015748031497" top="1.1811023622047245" bottom="0.5905511811023623" header="0.5118110236220472" footer="0.5118110236220472"/>
  <pageSetup horizontalDpi="300" verticalDpi="300" orientation="portrait" paperSize="9" scale="97"/>
  <headerFooter alignWithMargins="0">
    <oddHeader xml:space="preserve">&amp;C&amp;"Arial CE,Félkövér"&amp;12 2017/2018. TANÉVI ATLÉTIKA DIÁKOLIMPIA®
ÜGYESSÉGI ÉS VÁLTÓFUTÓ CSAPATBAJNOKSÁG </oddHeader>
    <oddFooter>&amp;R&amp;P</oddFooter>
  </headerFooter>
  <rowBreaks count="4" manualBreakCount="4">
    <brk id="44" max="6" man="1"/>
    <brk id="102" max="6" man="1"/>
    <brk id="160" max="6" man="1"/>
    <brk id="21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41"/>
  <sheetViews>
    <sheetView workbookViewId="0" topLeftCell="A24">
      <selection activeCell="A32" sqref="A32:I41"/>
    </sheetView>
  </sheetViews>
  <sheetFormatPr defaultColWidth="9.125" defaultRowHeight="12.75"/>
  <cols>
    <col min="1" max="1" width="9.125" style="165" customWidth="1"/>
    <col min="2" max="2" width="9.125" style="145" customWidth="1"/>
    <col min="3" max="3" width="9.125" style="166" customWidth="1"/>
    <col min="4" max="4" width="9.125" style="167" customWidth="1"/>
    <col min="5" max="5" width="9.125" style="168" customWidth="1"/>
    <col min="6" max="6" width="9.125" style="169" customWidth="1"/>
    <col min="7" max="16384" width="9.125" style="145" customWidth="1"/>
  </cols>
  <sheetData>
    <row r="2" spans="1:10" ht="19.5">
      <c r="A2" s="143"/>
      <c r="B2" s="240" t="s">
        <v>35</v>
      </c>
      <c r="C2" s="240"/>
      <c r="D2" s="240"/>
      <c r="E2" s="240"/>
      <c r="F2" s="240"/>
      <c r="G2" s="240"/>
      <c r="H2" s="240"/>
      <c r="I2" s="240"/>
      <c r="J2" s="144"/>
    </row>
    <row r="3" spans="1:10" ht="19.5">
      <c r="A3" s="240" t="s">
        <v>25</v>
      </c>
      <c r="B3" s="240"/>
      <c r="C3" s="240"/>
      <c r="D3" s="240"/>
      <c r="E3" s="240"/>
      <c r="F3" s="240"/>
      <c r="G3" s="240"/>
      <c r="H3" s="240"/>
      <c r="I3" s="240"/>
      <c r="J3" s="240"/>
    </row>
    <row r="4" spans="1:10" ht="19.5">
      <c r="A4" s="240" t="s">
        <v>10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ht="19.5">
      <c r="A5" s="240" t="s">
        <v>206</v>
      </c>
      <c r="B5" s="240"/>
      <c r="C5" s="240"/>
      <c r="D5" s="240"/>
      <c r="E5" s="240"/>
      <c r="F5" s="240"/>
      <c r="G5" s="240"/>
      <c r="H5" s="240"/>
      <c r="I5" s="240"/>
      <c r="J5" s="240"/>
    </row>
    <row r="6" spans="1:10" ht="22.5">
      <c r="A6" s="146"/>
      <c r="B6" s="146"/>
      <c r="C6" s="146"/>
      <c r="D6" s="146"/>
      <c r="E6" s="146"/>
      <c r="F6" s="146"/>
      <c r="G6" s="146"/>
      <c r="H6" s="146"/>
      <c r="I6" s="146"/>
      <c r="J6" s="146"/>
    </row>
    <row r="7" spans="1:10" ht="22.5">
      <c r="A7" s="146"/>
      <c r="B7" s="146"/>
      <c r="C7" s="146"/>
      <c r="D7" s="146"/>
      <c r="E7" s="146"/>
      <c r="F7" s="146"/>
      <c r="G7" s="146"/>
      <c r="H7" s="146"/>
      <c r="I7" s="146"/>
      <c r="J7" s="146"/>
    </row>
    <row r="8" spans="1:10" ht="22.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22.5">
      <c r="A9" s="146"/>
      <c r="B9" s="146"/>
      <c r="C9" s="146"/>
      <c r="D9" s="146"/>
      <c r="E9" s="146"/>
      <c r="F9" s="146"/>
      <c r="G9" s="146"/>
      <c r="H9" s="146"/>
      <c r="I9" s="146"/>
      <c r="J9" s="146"/>
    </row>
    <row r="10" spans="1:10" ht="22.5">
      <c r="A10" s="146"/>
      <c r="B10" s="146"/>
      <c r="C10" s="146"/>
      <c r="D10" s="146"/>
      <c r="E10" s="146"/>
      <c r="F10" s="146"/>
      <c r="G10" s="146"/>
      <c r="H10" s="146"/>
      <c r="I10" s="146"/>
      <c r="J10" s="146"/>
    </row>
    <row r="11" spans="1:10" ht="22.5">
      <c r="A11" s="146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2.5">
      <c r="A12" s="146"/>
      <c r="B12" s="146"/>
      <c r="C12" s="146"/>
      <c r="D12" s="146"/>
      <c r="E12" s="146"/>
      <c r="F12" s="146"/>
      <c r="G12" s="146"/>
      <c r="H12" s="146"/>
      <c r="I12" s="146"/>
      <c r="J12" s="146"/>
    </row>
    <row r="13" spans="1:10" ht="22.5">
      <c r="A13" s="146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ht="22.5">
      <c r="A14" s="146"/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ht="22.5">
      <c r="A15" s="147"/>
      <c r="B15" s="148"/>
      <c r="C15" s="149"/>
      <c r="D15" s="150"/>
      <c r="E15" s="151"/>
      <c r="F15" s="152"/>
      <c r="G15" s="148"/>
      <c r="H15" s="148"/>
      <c r="I15" s="148"/>
      <c r="J15" s="148"/>
    </row>
    <row r="16" spans="1:10" ht="22.5">
      <c r="A16" s="147"/>
      <c r="B16" s="148"/>
      <c r="C16" s="149"/>
      <c r="D16" s="150"/>
      <c r="E16" s="151"/>
      <c r="F16" s="152"/>
      <c r="G16" s="148"/>
      <c r="H16" s="148"/>
      <c r="I16" s="148"/>
      <c r="J16" s="148"/>
    </row>
    <row r="17" spans="1:10" ht="22.5">
      <c r="A17" s="147"/>
      <c r="B17" s="148"/>
      <c r="C17" s="149"/>
      <c r="D17" s="150"/>
      <c r="E17" s="151"/>
      <c r="F17" s="152"/>
      <c r="G17" s="148"/>
      <c r="H17" s="148"/>
      <c r="I17" s="148"/>
      <c r="J17" s="148"/>
    </row>
    <row r="18" spans="1:10" ht="24">
      <c r="A18" s="153"/>
      <c r="B18" s="241" t="s">
        <v>207</v>
      </c>
      <c r="C18" s="241"/>
      <c r="D18" s="241"/>
      <c r="E18" s="241"/>
      <c r="F18" s="241"/>
      <c r="G18" s="241"/>
      <c r="H18" s="241"/>
      <c r="I18" s="241"/>
      <c r="J18" s="148"/>
    </row>
    <row r="19" spans="1:10" ht="19.5">
      <c r="A19" s="153"/>
      <c r="B19" s="242" t="s">
        <v>11</v>
      </c>
      <c r="C19" s="242"/>
      <c r="D19" s="242"/>
      <c r="E19" s="242"/>
      <c r="F19" s="242"/>
      <c r="G19" s="242"/>
      <c r="H19" s="242"/>
      <c r="I19" s="242"/>
      <c r="J19" s="148"/>
    </row>
    <row r="20" spans="1:10" ht="19.5">
      <c r="A20" s="153"/>
      <c r="B20" s="144"/>
      <c r="C20" s="154"/>
      <c r="D20" s="155"/>
      <c r="E20" s="156"/>
      <c r="F20" s="157"/>
      <c r="G20" s="144"/>
      <c r="H20" s="144"/>
      <c r="I20" s="144"/>
      <c r="J20" s="148"/>
    </row>
    <row r="21" spans="1:10" ht="19.5">
      <c r="A21" s="153"/>
      <c r="B21" s="144"/>
      <c r="C21" s="154"/>
      <c r="D21" s="155"/>
      <c r="E21" s="156"/>
      <c r="F21" s="157"/>
      <c r="G21" s="144"/>
      <c r="H21" s="144"/>
      <c r="I21" s="144"/>
      <c r="J21" s="148"/>
    </row>
    <row r="22" spans="1:10" ht="19.5">
      <c r="A22" s="238" t="s">
        <v>208</v>
      </c>
      <c r="B22" s="238"/>
      <c r="C22" s="238"/>
      <c r="D22" s="238"/>
      <c r="E22" s="238"/>
      <c r="F22" s="238"/>
      <c r="G22" s="238"/>
      <c r="H22" s="144"/>
      <c r="I22" s="144"/>
      <c r="J22" s="148"/>
    </row>
    <row r="23" spans="1:10" ht="19.5">
      <c r="A23" s="153" t="s">
        <v>209</v>
      </c>
      <c r="B23" s="144"/>
      <c r="C23" s="154"/>
      <c r="D23" s="155"/>
      <c r="E23" s="156"/>
      <c r="F23" s="157"/>
      <c r="G23" s="144"/>
      <c r="H23" s="144"/>
      <c r="I23" s="144"/>
      <c r="J23" s="148"/>
    </row>
    <row r="24" spans="1:9" ht="15">
      <c r="A24" s="158"/>
      <c r="B24" s="159"/>
      <c r="C24" s="160"/>
      <c r="D24" s="161"/>
      <c r="E24" s="162"/>
      <c r="F24" s="163"/>
      <c r="G24" s="159"/>
      <c r="H24" s="159"/>
      <c r="I24" s="159"/>
    </row>
    <row r="25" spans="1:10" ht="19.5">
      <c r="A25" s="238" t="s">
        <v>210</v>
      </c>
      <c r="B25" s="238"/>
      <c r="C25" s="238"/>
      <c r="D25" s="238"/>
      <c r="E25" s="238"/>
      <c r="F25" s="238"/>
      <c r="G25" s="238"/>
      <c r="H25" s="238"/>
      <c r="I25" s="144"/>
      <c r="J25" s="148"/>
    </row>
    <row r="26" spans="1:10" ht="19.5">
      <c r="A26" s="153" t="s">
        <v>211</v>
      </c>
      <c r="B26" s="144"/>
      <c r="C26" s="154"/>
      <c r="D26" s="155"/>
      <c r="E26" s="156"/>
      <c r="F26" s="157"/>
      <c r="G26" s="144"/>
      <c r="H26" s="144"/>
      <c r="I26" s="144"/>
      <c r="J26" s="148"/>
    </row>
    <row r="27" spans="1:9" ht="15">
      <c r="A27" s="158"/>
      <c r="B27" s="159"/>
      <c r="C27" s="160"/>
      <c r="D27" s="161"/>
      <c r="E27" s="162"/>
      <c r="F27" s="163"/>
      <c r="G27" s="159"/>
      <c r="H27" s="159"/>
      <c r="I27" s="159"/>
    </row>
    <row r="28" spans="1:9" s="148" customFormat="1" ht="19.5">
      <c r="A28" s="238" t="s">
        <v>212</v>
      </c>
      <c r="B28" s="238"/>
      <c r="C28" s="238"/>
      <c r="D28" s="238"/>
      <c r="E28" s="238"/>
      <c r="F28" s="238"/>
      <c r="G28" s="238"/>
      <c r="H28" s="238"/>
      <c r="I28" s="144"/>
    </row>
    <row r="29" spans="1:10" ht="19.5">
      <c r="A29" s="153" t="s">
        <v>45</v>
      </c>
      <c r="B29" s="144"/>
      <c r="C29" s="154"/>
      <c r="D29" s="155"/>
      <c r="E29" s="156"/>
      <c r="F29" s="157"/>
      <c r="G29" s="144"/>
      <c r="H29" s="144"/>
      <c r="I29" s="144"/>
      <c r="J29" s="148"/>
    </row>
    <row r="30" spans="1:9" ht="15">
      <c r="A30" s="158"/>
      <c r="B30" s="159"/>
      <c r="C30" s="160"/>
      <c r="D30" s="161"/>
      <c r="E30" s="162"/>
      <c r="F30" s="163"/>
      <c r="G30" s="159"/>
      <c r="H30" s="159"/>
      <c r="I30" s="159"/>
    </row>
    <row r="31" spans="1:9" s="148" customFormat="1" ht="19.5">
      <c r="A31" s="164" t="s">
        <v>213</v>
      </c>
      <c r="B31" s="164"/>
      <c r="C31" s="164"/>
      <c r="D31" s="164"/>
      <c r="E31" s="164"/>
      <c r="F31" s="164"/>
      <c r="G31" s="164"/>
      <c r="H31" s="164"/>
      <c r="I31" s="144"/>
    </row>
    <row r="32" spans="1:10" ht="19.5">
      <c r="A32" s="239" t="s">
        <v>214</v>
      </c>
      <c r="B32" s="239"/>
      <c r="C32" s="239"/>
      <c r="D32" s="239"/>
      <c r="E32" s="239"/>
      <c r="F32" s="239"/>
      <c r="G32" s="239"/>
      <c r="H32" s="239"/>
      <c r="I32" s="239"/>
      <c r="J32" s="148"/>
    </row>
    <row r="33" spans="1:9" ht="15">
      <c r="A33" s="239"/>
      <c r="B33" s="239"/>
      <c r="C33" s="239"/>
      <c r="D33" s="239"/>
      <c r="E33" s="239"/>
      <c r="F33" s="239"/>
      <c r="G33" s="239"/>
      <c r="H33" s="239"/>
      <c r="I33" s="239"/>
    </row>
    <row r="34" spans="1:9" ht="15">
      <c r="A34" s="239"/>
      <c r="B34" s="239"/>
      <c r="C34" s="239"/>
      <c r="D34" s="239"/>
      <c r="E34" s="239"/>
      <c r="F34" s="239"/>
      <c r="G34" s="239"/>
      <c r="H34" s="239"/>
      <c r="I34" s="239"/>
    </row>
    <row r="35" spans="1:9" ht="15">
      <c r="A35" s="239"/>
      <c r="B35" s="239"/>
      <c r="C35" s="239"/>
      <c r="D35" s="239"/>
      <c r="E35" s="239"/>
      <c r="F35" s="239"/>
      <c r="G35" s="239"/>
      <c r="H35" s="239"/>
      <c r="I35" s="239"/>
    </row>
    <row r="36" spans="1:9" ht="15">
      <c r="A36" s="239"/>
      <c r="B36" s="239"/>
      <c r="C36" s="239"/>
      <c r="D36" s="239"/>
      <c r="E36" s="239"/>
      <c r="F36" s="239"/>
      <c r="G36" s="239"/>
      <c r="H36" s="239"/>
      <c r="I36" s="239"/>
    </row>
    <row r="37" spans="1:9" ht="15">
      <c r="A37" s="239"/>
      <c r="B37" s="239"/>
      <c r="C37" s="239"/>
      <c r="D37" s="239"/>
      <c r="E37" s="239"/>
      <c r="F37" s="239"/>
      <c r="G37" s="239"/>
      <c r="H37" s="239"/>
      <c r="I37" s="239"/>
    </row>
    <row r="38" spans="1:9" ht="15">
      <c r="A38" s="239"/>
      <c r="B38" s="239"/>
      <c r="C38" s="239"/>
      <c r="D38" s="239"/>
      <c r="E38" s="239"/>
      <c r="F38" s="239"/>
      <c r="G38" s="239"/>
      <c r="H38" s="239"/>
      <c r="I38" s="239"/>
    </row>
    <row r="39" spans="1:9" ht="15">
      <c r="A39" s="239"/>
      <c r="B39" s="239"/>
      <c r="C39" s="239"/>
      <c r="D39" s="239"/>
      <c r="E39" s="239"/>
      <c r="F39" s="239"/>
      <c r="G39" s="239"/>
      <c r="H39" s="239"/>
      <c r="I39" s="239"/>
    </row>
    <row r="40" spans="1:9" ht="15">
      <c r="A40" s="239"/>
      <c r="B40" s="239"/>
      <c r="C40" s="239"/>
      <c r="D40" s="239"/>
      <c r="E40" s="239"/>
      <c r="F40" s="239"/>
      <c r="G40" s="239"/>
      <c r="H40" s="239"/>
      <c r="I40" s="239"/>
    </row>
    <row r="41" spans="1:9" ht="15">
      <c r="A41" s="239"/>
      <c r="B41" s="239"/>
      <c r="C41" s="239"/>
      <c r="D41" s="239"/>
      <c r="E41" s="239"/>
      <c r="F41" s="239"/>
      <c r="G41" s="239"/>
      <c r="H41" s="239"/>
      <c r="I41" s="239"/>
    </row>
  </sheetData>
  <sheetProtection/>
  <mergeCells count="10">
    <mergeCell ref="A22:G22"/>
    <mergeCell ref="A25:H25"/>
    <mergeCell ref="A28:H28"/>
    <mergeCell ref="A32:I41"/>
    <mergeCell ref="B2:I2"/>
    <mergeCell ref="A3:J3"/>
    <mergeCell ref="A4:J4"/>
    <mergeCell ref="A5:J5"/>
    <mergeCell ref="B18:I18"/>
    <mergeCell ref="B19:I19"/>
  </mergeCells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6"/>
  <sheetViews>
    <sheetView workbookViewId="0" topLeftCell="A214">
      <selection activeCell="A380" sqref="A380:F387"/>
    </sheetView>
  </sheetViews>
  <sheetFormatPr defaultColWidth="9.125" defaultRowHeight="12.75"/>
  <cols>
    <col min="1" max="1" width="5.125" style="19" customWidth="1"/>
    <col min="2" max="2" width="24.75390625" style="2" customWidth="1"/>
    <col min="3" max="3" width="5.875" style="20" customWidth="1"/>
    <col min="4" max="4" width="14.25390625" style="21" customWidth="1"/>
    <col min="5" max="5" width="9.125" style="22" customWidth="1"/>
    <col min="6" max="6" width="12.00390625" style="23" customWidth="1"/>
    <col min="7" max="7" width="9.125" style="2" customWidth="1"/>
    <col min="8" max="8" width="5.125" style="2" customWidth="1"/>
    <col min="9" max="9" width="12.875" style="2" customWidth="1"/>
    <col min="10" max="16384" width="9.125" style="2" customWidth="1"/>
  </cols>
  <sheetData>
    <row r="1" spans="1:8" ht="15">
      <c r="A1" s="228" t="s">
        <v>215</v>
      </c>
      <c r="B1" s="228"/>
      <c r="C1" s="228"/>
      <c r="D1" s="228"/>
      <c r="E1" s="228"/>
      <c r="F1" s="228"/>
      <c r="G1" s="228"/>
      <c r="H1" s="1"/>
    </row>
    <row r="2" spans="1:8" ht="12">
      <c r="A2" s="229" t="s">
        <v>216</v>
      </c>
      <c r="B2" s="229"/>
      <c r="C2" s="229"/>
      <c r="D2" s="229"/>
      <c r="E2" s="229"/>
      <c r="F2" s="229"/>
      <c r="G2" s="229"/>
      <c r="H2" s="1"/>
    </row>
    <row r="3" spans="1:8" ht="12">
      <c r="A3" s="2"/>
      <c r="B3" s="3"/>
      <c r="C3" s="3"/>
      <c r="D3" s="3"/>
      <c r="E3" s="3"/>
      <c r="F3" s="3"/>
      <c r="G3" s="3"/>
      <c r="H3" s="1"/>
    </row>
    <row r="4" spans="1:6" s="33" customFormat="1" ht="12">
      <c r="A4" s="170"/>
      <c r="B4" s="171"/>
      <c r="C4" s="172"/>
      <c r="D4" s="173"/>
      <c r="E4" s="174"/>
      <c r="F4" s="175"/>
    </row>
    <row r="5" spans="1:12" s="177" customFormat="1" ht="12">
      <c r="A5" s="176"/>
      <c r="C5" s="178"/>
      <c r="D5" s="179"/>
      <c r="E5" s="180"/>
      <c r="F5" s="181"/>
      <c r="H5" s="12"/>
      <c r="K5" s="12"/>
      <c r="L5" s="182"/>
    </row>
    <row r="6" spans="1:12" s="188" customFormat="1" ht="12">
      <c r="A6" s="183"/>
      <c r="B6" s="12"/>
      <c r="C6" s="184"/>
      <c r="D6" s="185"/>
      <c r="E6" s="186"/>
      <c r="F6" s="187"/>
      <c r="H6" s="12"/>
      <c r="K6" s="12"/>
      <c r="L6" s="189"/>
    </row>
    <row r="7" spans="1:12" s="188" customFormat="1" ht="12">
      <c r="A7" s="183"/>
      <c r="B7" s="12"/>
      <c r="C7" s="184"/>
      <c r="D7" s="185"/>
      <c r="E7" s="186"/>
      <c r="F7" s="187"/>
      <c r="H7" s="12"/>
      <c r="K7" s="12"/>
      <c r="L7" s="189"/>
    </row>
    <row r="8" spans="1:12" s="188" customFormat="1" ht="12">
      <c r="A8" s="183"/>
      <c r="B8" s="12"/>
      <c r="C8" s="184"/>
      <c r="D8" s="185"/>
      <c r="E8" s="186"/>
      <c r="F8" s="187"/>
      <c r="H8" s="12"/>
      <c r="K8" s="12"/>
      <c r="L8" s="189"/>
    </row>
    <row r="9" spans="1:12" s="188" customFormat="1" ht="12.75" thickBot="1">
      <c r="A9" s="183"/>
      <c r="B9" s="12"/>
      <c r="C9" s="184"/>
      <c r="D9" s="185"/>
      <c r="E9" s="186"/>
      <c r="F9" s="187"/>
      <c r="H9" s="12"/>
      <c r="K9" s="12"/>
      <c r="L9" s="189"/>
    </row>
    <row r="10" spans="1:12" s="188" customFormat="1" ht="12">
      <c r="A10" s="183"/>
      <c r="B10" s="12"/>
      <c r="C10" s="184"/>
      <c r="D10" s="185"/>
      <c r="E10" s="186"/>
      <c r="F10" s="187"/>
      <c r="H10" s="243" t="s">
        <v>217</v>
      </c>
      <c r="I10" s="244"/>
      <c r="K10" s="12"/>
      <c r="L10" s="189"/>
    </row>
    <row r="11" spans="1:12" s="188" customFormat="1" ht="12">
      <c r="A11" s="183"/>
      <c r="B11" s="119"/>
      <c r="C11" s="190"/>
      <c r="D11" s="185"/>
      <c r="E11" s="186"/>
      <c r="F11" s="187"/>
      <c r="H11" s="245"/>
      <c r="I11" s="246"/>
      <c r="K11" s="12"/>
      <c r="L11" s="189"/>
    </row>
    <row r="12" spans="8:9" ht="12.75" thickBot="1">
      <c r="H12" s="247"/>
      <c r="I12" s="248"/>
    </row>
    <row r="13" spans="1:7" ht="12.75" thickBot="1">
      <c r="A13" s="170" t="s">
        <v>218</v>
      </c>
      <c r="B13" s="24"/>
      <c r="C13" s="25"/>
      <c r="D13" s="26"/>
      <c r="E13" s="27"/>
      <c r="F13" s="28"/>
      <c r="G13" s="24"/>
    </row>
    <row r="14" spans="1:9" s="33" customFormat="1" ht="13.5" thickBot="1">
      <c r="A14" s="29" t="s">
        <v>2</v>
      </c>
      <c r="B14" s="33" t="s">
        <v>146</v>
      </c>
      <c r="C14" s="30"/>
      <c r="D14" s="31"/>
      <c r="E14" s="32"/>
      <c r="F14" s="191">
        <f>(SUM(D15:D19)-MIN(D15:D19))/4</f>
        <v>1.4000000000000001</v>
      </c>
      <c r="H14" s="192">
        <f>RANK(F14,$F$14:$F$71)</f>
        <v>1</v>
      </c>
      <c r="I14" s="193" t="s">
        <v>219</v>
      </c>
    </row>
    <row r="15" spans="2:6" ht="12">
      <c r="B15" s="2" t="s">
        <v>220</v>
      </c>
      <c r="C15" s="20">
        <v>2001</v>
      </c>
      <c r="D15" s="21">
        <v>1.55</v>
      </c>
      <c r="F15" s="194"/>
    </row>
    <row r="16" spans="2:6" ht="12">
      <c r="B16" s="2" t="s">
        <v>221</v>
      </c>
      <c r="C16" s="20">
        <v>2001</v>
      </c>
      <c r="D16" s="21">
        <v>1.4</v>
      </c>
      <c r="F16" s="194"/>
    </row>
    <row r="17" spans="2:6" ht="12">
      <c r="B17" s="2" t="s">
        <v>222</v>
      </c>
      <c r="C17" s="20">
        <v>2001</v>
      </c>
      <c r="D17" s="21">
        <v>1.35</v>
      </c>
      <c r="F17" s="194"/>
    </row>
    <row r="18" spans="2:6" ht="12">
      <c r="B18" s="2" t="s">
        <v>223</v>
      </c>
      <c r="C18" s="20">
        <v>2003</v>
      </c>
      <c r="D18" s="21">
        <v>1.3</v>
      </c>
      <c r="F18" s="194"/>
    </row>
    <row r="19" spans="2:6" ht="12">
      <c r="B19" s="2" t="s">
        <v>224</v>
      </c>
      <c r="C19" s="20">
        <v>2003</v>
      </c>
      <c r="D19" s="21">
        <v>1.3</v>
      </c>
      <c r="F19" s="194"/>
    </row>
    <row r="20" spans="2:6" ht="12">
      <c r="B20" s="34" t="s">
        <v>225</v>
      </c>
      <c r="F20" s="194"/>
    </row>
    <row r="21" ht="12.75" thickBot="1">
      <c r="F21" s="194"/>
    </row>
    <row r="22" spans="1:9" s="33" customFormat="1" ht="13.5" thickBot="1">
      <c r="A22" s="29" t="s">
        <v>3</v>
      </c>
      <c r="C22" s="30"/>
      <c r="D22" s="31"/>
      <c r="E22" s="32"/>
      <c r="F22" s="191">
        <f>(SUM(D23:D27)-MIN(D23:D27))/4</f>
        <v>0</v>
      </c>
      <c r="H22" s="192">
        <f>RANK(F22,$F$14:$F$71)</f>
        <v>2</v>
      </c>
      <c r="I22" s="193" t="s">
        <v>219</v>
      </c>
    </row>
    <row r="23" spans="4:6" ht="12">
      <c r="D23" s="21">
        <v>0</v>
      </c>
      <c r="F23" s="194"/>
    </row>
    <row r="24" spans="4:6" ht="12.75" thickBot="1">
      <c r="D24" s="21">
        <v>0</v>
      </c>
      <c r="F24" s="194"/>
    </row>
    <row r="25" spans="4:10" ht="12.75" thickBot="1">
      <c r="D25" s="21">
        <v>0</v>
      </c>
      <c r="F25" s="194"/>
      <c r="J25" s="195"/>
    </row>
    <row r="26" spans="4:6" ht="12">
      <c r="D26" s="21">
        <v>0</v>
      </c>
      <c r="F26" s="194"/>
    </row>
    <row r="27" spans="4:6" ht="12">
      <c r="D27" s="21">
        <v>0</v>
      </c>
      <c r="F27" s="194"/>
    </row>
    <row r="28" spans="2:6" ht="12">
      <c r="B28" s="34" t="s">
        <v>12</v>
      </c>
      <c r="F28" s="194"/>
    </row>
    <row r="29" ht="12">
      <c r="F29" s="194"/>
    </row>
    <row r="30" spans="2:6" ht="12.75" thickBot="1">
      <c r="B30" s="34"/>
      <c r="F30" s="194"/>
    </row>
    <row r="31" spans="1:9" s="33" customFormat="1" ht="13.5" thickBot="1">
      <c r="A31" s="29" t="s">
        <v>4</v>
      </c>
      <c r="C31" s="30"/>
      <c r="D31" s="31"/>
      <c r="E31" s="32"/>
      <c r="F31" s="191">
        <f>(SUM(D32:D36)-MIN(D32:D36))/4</f>
        <v>0</v>
      </c>
      <c r="H31" s="192">
        <f>RANK(F31,$F$14:$F$71)</f>
        <v>2</v>
      </c>
      <c r="I31" s="193" t="s">
        <v>219</v>
      </c>
    </row>
    <row r="32" spans="4:6" ht="12">
      <c r="D32" s="21">
        <v>0</v>
      </c>
      <c r="F32" s="194"/>
    </row>
    <row r="33" spans="4:6" ht="12">
      <c r="D33" s="21">
        <v>0</v>
      </c>
      <c r="F33" s="194"/>
    </row>
    <row r="34" spans="4:6" ht="12">
      <c r="D34" s="21">
        <v>0</v>
      </c>
      <c r="F34" s="194"/>
    </row>
    <row r="35" spans="4:6" ht="12">
      <c r="D35" s="21">
        <v>0</v>
      </c>
      <c r="F35" s="194"/>
    </row>
    <row r="36" spans="4:6" ht="12">
      <c r="D36" s="21">
        <v>0</v>
      </c>
      <c r="F36" s="194"/>
    </row>
    <row r="37" spans="2:6" ht="12">
      <c r="B37" s="34" t="s">
        <v>12</v>
      </c>
      <c r="F37" s="194"/>
    </row>
    <row r="38" ht="12.75" thickBot="1">
      <c r="F38" s="194"/>
    </row>
    <row r="39" spans="1:9" s="33" customFormat="1" ht="13.5" thickBot="1">
      <c r="A39" s="29" t="s">
        <v>5</v>
      </c>
      <c r="C39" s="30"/>
      <c r="D39" s="31"/>
      <c r="E39" s="32"/>
      <c r="F39" s="191">
        <f>(SUM(D40:D44)-MIN(D40:D44))/4</f>
        <v>0</v>
      </c>
      <c r="H39" s="192">
        <f>RANK(F39,$F$14:$F$71)</f>
        <v>2</v>
      </c>
      <c r="I39" s="193" t="s">
        <v>219</v>
      </c>
    </row>
    <row r="40" spans="4:6" ht="12">
      <c r="D40" s="21">
        <v>0</v>
      </c>
      <c r="F40" s="194"/>
    </row>
    <row r="41" spans="4:6" ht="12">
      <c r="D41" s="21">
        <v>0</v>
      </c>
      <c r="F41" s="194"/>
    </row>
    <row r="42" spans="4:6" ht="12">
      <c r="D42" s="21">
        <v>0</v>
      </c>
      <c r="F42" s="194"/>
    </row>
    <row r="43" spans="4:6" ht="12">
      <c r="D43" s="21">
        <v>0</v>
      </c>
      <c r="F43" s="194"/>
    </row>
    <row r="44" spans="4:6" ht="12">
      <c r="D44" s="21">
        <v>0</v>
      </c>
      <c r="F44" s="194"/>
    </row>
    <row r="45" spans="2:6" ht="12">
      <c r="B45" s="34" t="s">
        <v>12</v>
      </c>
      <c r="F45" s="194"/>
    </row>
    <row r="46" spans="2:6" ht="12.75" thickBot="1">
      <c r="B46" s="34"/>
      <c r="F46" s="194"/>
    </row>
    <row r="47" spans="1:9" s="33" customFormat="1" ht="13.5" thickBot="1">
      <c r="A47" s="29" t="s">
        <v>6</v>
      </c>
      <c r="C47" s="30"/>
      <c r="D47" s="31"/>
      <c r="E47" s="32"/>
      <c r="F47" s="191">
        <f>(SUM(D48:D52)-MIN(D48:D52))/4</f>
        <v>0</v>
      </c>
      <c r="H47" s="192">
        <f>RANK(F47,$F$14:$F$71)</f>
        <v>2</v>
      </c>
      <c r="I47" s="193" t="s">
        <v>219</v>
      </c>
    </row>
    <row r="48" spans="4:6" ht="12">
      <c r="D48" s="21">
        <v>0</v>
      </c>
      <c r="F48" s="194"/>
    </row>
    <row r="49" spans="4:6" ht="12">
      <c r="D49" s="21">
        <v>0</v>
      </c>
      <c r="F49" s="194"/>
    </row>
    <row r="50" spans="4:6" ht="12">
      <c r="D50" s="21">
        <v>0</v>
      </c>
      <c r="F50" s="194"/>
    </row>
    <row r="51" spans="4:6" ht="12">
      <c r="D51" s="21">
        <v>0</v>
      </c>
      <c r="F51" s="194"/>
    </row>
    <row r="52" spans="4:6" ht="12">
      <c r="D52" s="21">
        <v>0</v>
      </c>
      <c r="F52" s="194"/>
    </row>
    <row r="53" spans="2:6" ht="12">
      <c r="B53" s="34" t="s">
        <v>12</v>
      </c>
      <c r="F53" s="194"/>
    </row>
    <row r="54" spans="2:6" ht="12.75" thickBot="1">
      <c r="B54" s="34"/>
      <c r="F54" s="194"/>
    </row>
    <row r="55" spans="1:9" s="33" customFormat="1" ht="13.5" thickBot="1">
      <c r="A55" s="29" t="s">
        <v>7</v>
      </c>
      <c r="C55" s="30"/>
      <c r="D55" s="31"/>
      <c r="E55" s="32"/>
      <c r="F55" s="191">
        <f>(SUM(D56:D60)-MIN(D56:D60))/4</f>
        <v>0</v>
      </c>
      <c r="H55" s="192">
        <f>RANK(F55,$F$14:$F$71)</f>
        <v>2</v>
      </c>
      <c r="I55" s="193" t="s">
        <v>219</v>
      </c>
    </row>
    <row r="56" spans="4:6" ht="12">
      <c r="D56" s="21">
        <v>0</v>
      </c>
      <c r="F56" s="194"/>
    </row>
    <row r="57" spans="4:6" ht="12">
      <c r="D57" s="21">
        <v>0</v>
      </c>
      <c r="F57" s="194"/>
    </row>
    <row r="58" spans="4:6" ht="12">
      <c r="D58" s="21">
        <v>0</v>
      </c>
      <c r="F58" s="194"/>
    </row>
    <row r="59" spans="4:6" ht="12">
      <c r="D59" s="21">
        <v>0</v>
      </c>
      <c r="F59" s="194"/>
    </row>
    <row r="60" spans="4:6" ht="12">
      <c r="D60" s="21">
        <v>0</v>
      </c>
      <c r="F60" s="194"/>
    </row>
    <row r="61" spans="2:6" ht="12">
      <c r="B61" s="34" t="s">
        <v>12</v>
      </c>
      <c r="F61" s="194"/>
    </row>
    <row r="62" spans="2:6" ht="12.75" thickBot="1">
      <c r="B62" s="34"/>
      <c r="F62" s="194"/>
    </row>
    <row r="63" spans="1:9" s="33" customFormat="1" ht="13.5" thickBot="1">
      <c r="A63" s="29" t="s">
        <v>8</v>
      </c>
      <c r="C63" s="30"/>
      <c r="D63" s="31"/>
      <c r="E63" s="32"/>
      <c r="F63" s="191">
        <f>(SUM(D64:D68)-MIN(D64:D68))/4</f>
        <v>0</v>
      </c>
      <c r="H63" s="192">
        <f>RANK(F63,$F$14:$F$71)</f>
        <v>2</v>
      </c>
      <c r="I63" s="193" t="s">
        <v>219</v>
      </c>
    </row>
    <row r="64" spans="4:9" ht="12.75">
      <c r="D64" s="21">
        <v>0</v>
      </c>
      <c r="F64" s="194"/>
      <c r="H64" s="196"/>
      <c r="I64" s="196"/>
    </row>
    <row r="65" spans="4:6" ht="12">
      <c r="D65" s="21">
        <v>0</v>
      </c>
      <c r="F65" s="194"/>
    </row>
    <row r="66" spans="4:6" ht="12">
      <c r="D66" s="21">
        <v>0</v>
      </c>
      <c r="F66" s="194"/>
    </row>
    <row r="67" spans="4:6" ht="12">
      <c r="D67" s="21">
        <v>0</v>
      </c>
      <c r="F67" s="194"/>
    </row>
    <row r="68" spans="4:6" ht="12">
      <c r="D68" s="21">
        <v>0</v>
      </c>
      <c r="F68" s="194"/>
    </row>
    <row r="69" spans="2:6" ht="12">
      <c r="B69" s="34" t="s">
        <v>12</v>
      </c>
      <c r="F69" s="194"/>
    </row>
    <row r="70" spans="2:6" ht="12.75" thickBot="1">
      <c r="B70" s="34"/>
      <c r="F70" s="194"/>
    </row>
    <row r="71" spans="1:9" s="33" customFormat="1" ht="13.5" thickBot="1">
      <c r="A71" s="29" t="s">
        <v>9</v>
      </c>
      <c r="C71" s="30"/>
      <c r="D71" s="31"/>
      <c r="E71" s="32"/>
      <c r="F71" s="191">
        <f>(SUM(D72:D76)-MIN(D72:D76))/4</f>
        <v>0</v>
      </c>
      <c r="H71" s="192">
        <f>RANK(F71,$F$14:$F$71)</f>
        <v>2</v>
      </c>
      <c r="I71" s="193" t="s">
        <v>219</v>
      </c>
    </row>
    <row r="72" spans="4:6" ht="12">
      <c r="D72" s="21">
        <v>0</v>
      </c>
      <c r="F72" s="194"/>
    </row>
    <row r="73" spans="4:6" ht="12">
      <c r="D73" s="21">
        <v>0</v>
      </c>
      <c r="F73" s="194"/>
    </row>
    <row r="74" spans="4:6" ht="12">
      <c r="D74" s="21">
        <v>0</v>
      </c>
      <c r="F74" s="194"/>
    </row>
    <row r="75" spans="4:6" ht="12">
      <c r="D75" s="21">
        <v>0</v>
      </c>
      <c r="F75" s="194"/>
    </row>
    <row r="76" spans="4:6" ht="12">
      <c r="D76" s="21">
        <v>0</v>
      </c>
      <c r="F76" s="194"/>
    </row>
    <row r="77" ht="12">
      <c r="B77" s="34" t="s">
        <v>12</v>
      </c>
    </row>
    <row r="78" ht="12">
      <c r="B78" s="34"/>
    </row>
    <row r="80" spans="1:12" s="188" customFormat="1" ht="12">
      <c r="A80" s="170"/>
      <c r="B80" s="197"/>
      <c r="C80" s="198"/>
      <c r="D80" s="199"/>
      <c r="E80" s="200"/>
      <c r="F80" s="201"/>
      <c r="G80" s="197"/>
      <c r="H80" s="189"/>
      <c r="I80" s="189"/>
      <c r="J80" s="189"/>
      <c r="K80" s="189"/>
      <c r="L80" s="189"/>
    </row>
    <row r="81" spans="1:12" s="177" customFormat="1" ht="12">
      <c r="A81" s="176"/>
      <c r="C81" s="178"/>
      <c r="D81" s="179"/>
      <c r="E81" s="180"/>
      <c r="F81" s="181"/>
      <c r="H81" s="182"/>
      <c r="I81" s="182"/>
      <c r="J81" s="182"/>
      <c r="K81" s="182"/>
      <c r="L81" s="182"/>
    </row>
    <row r="82" spans="1:12" s="188" customFormat="1" ht="12">
      <c r="A82" s="183"/>
      <c r="B82" s="12"/>
      <c r="C82" s="184"/>
      <c r="D82" s="185"/>
      <c r="E82" s="186"/>
      <c r="F82" s="187"/>
      <c r="H82" s="189"/>
      <c r="I82" s="189"/>
      <c r="J82" s="189"/>
      <c r="K82" s="189"/>
      <c r="L82" s="189"/>
    </row>
    <row r="83" spans="1:12" s="188" customFormat="1" ht="12">
      <c r="A83" s="183"/>
      <c r="B83" s="12"/>
      <c r="C83" s="184"/>
      <c r="D83" s="185"/>
      <c r="E83" s="186"/>
      <c r="F83" s="187"/>
      <c r="H83" s="189"/>
      <c r="I83" s="189"/>
      <c r="J83" s="189"/>
      <c r="K83" s="189"/>
      <c r="L83" s="189"/>
    </row>
    <row r="84" spans="1:12" s="188" customFormat="1" ht="12">
      <c r="A84" s="183"/>
      <c r="B84" s="12"/>
      <c r="C84" s="184"/>
      <c r="D84" s="185"/>
      <c r="E84" s="186"/>
      <c r="F84" s="187"/>
      <c r="H84" s="189"/>
      <c r="I84" s="189"/>
      <c r="J84" s="189"/>
      <c r="K84" s="189"/>
      <c r="L84" s="189"/>
    </row>
    <row r="85" spans="1:12" s="188" customFormat="1" ht="12">
      <c r="A85" s="183"/>
      <c r="B85" s="12"/>
      <c r="C85" s="184"/>
      <c r="D85" s="185"/>
      <c r="E85" s="186"/>
      <c r="F85" s="187"/>
      <c r="H85" s="189"/>
      <c r="I85" s="189"/>
      <c r="J85" s="189"/>
      <c r="K85" s="189"/>
      <c r="L85" s="189"/>
    </row>
    <row r="86" spans="1:12" s="188" customFormat="1" ht="12">
      <c r="A86" s="183"/>
      <c r="B86" s="12"/>
      <c r="C86" s="184"/>
      <c r="D86" s="185"/>
      <c r="E86" s="186"/>
      <c r="F86" s="187"/>
      <c r="H86" s="189"/>
      <c r="I86" s="189"/>
      <c r="J86" s="189"/>
      <c r="K86" s="189"/>
      <c r="L86" s="189"/>
    </row>
    <row r="87" spans="1:12" s="188" customFormat="1" ht="12">
      <c r="A87" s="183"/>
      <c r="B87" s="119"/>
      <c r="C87" s="190"/>
      <c r="D87" s="185"/>
      <c r="E87" s="186"/>
      <c r="F87" s="187"/>
      <c r="H87" s="189"/>
      <c r="I87" s="189"/>
      <c r="J87" s="189"/>
      <c r="K87" s="189"/>
      <c r="L87" s="189"/>
    </row>
    <row r="88" spans="1:12" s="188" customFormat="1" ht="12">
      <c r="A88" s="183"/>
      <c r="B88" s="119"/>
      <c r="C88" s="190"/>
      <c r="D88" s="185"/>
      <c r="E88" s="186"/>
      <c r="F88" s="187"/>
      <c r="H88" s="189"/>
      <c r="I88" s="189"/>
      <c r="J88" s="189"/>
      <c r="K88" s="189"/>
      <c r="L88" s="189"/>
    </row>
    <row r="89" spans="1:7" ht="12.75" thickBot="1">
      <c r="A89" s="170" t="s">
        <v>226</v>
      </c>
      <c r="B89" s="24"/>
      <c r="C89" s="25"/>
      <c r="D89" s="26"/>
      <c r="E89" s="27"/>
      <c r="F89" s="28"/>
      <c r="G89" s="24"/>
    </row>
    <row r="90" spans="1:9" s="33" customFormat="1" ht="13.5" thickBot="1">
      <c r="A90" s="29" t="s">
        <v>2</v>
      </c>
      <c r="B90" s="40" t="s">
        <v>227</v>
      </c>
      <c r="C90" s="30"/>
      <c r="D90" s="31"/>
      <c r="E90" s="32"/>
      <c r="F90" s="191">
        <f>(SUM(D91:D95)-MIN(D91:D95))/4</f>
        <v>5.635</v>
      </c>
      <c r="H90" s="192">
        <f>RANK(F90,$F$90:$F$146)</f>
        <v>1</v>
      </c>
      <c r="I90" s="193" t="s">
        <v>219</v>
      </c>
    </row>
    <row r="91" spans="2:6" ht="12">
      <c r="B91" s="2" t="s">
        <v>228</v>
      </c>
      <c r="C91" s="20">
        <v>2003</v>
      </c>
      <c r="D91" s="21">
        <v>6.02</v>
      </c>
      <c r="F91" s="194"/>
    </row>
    <row r="92" spans="2:6" ht="12">
      <c r="B92" s="2" t="s">
        <v>229</v>
      </c>
      <c r="C92" s="20">
        <v>2003</v>
      </c>
      <c r="D92" s="21">
        <v>5.37</v>
      </c>
      <c r="F92" s="194"/>
    </row>
    <row r="93" spans="2:6" ht="12">
      <c r="B93" s="2" t="s">
        <v>230</v>
      </c>
      <c r="C93" s="20">
        <v>2001</v>
      </c>
      <c r="D93" s="21">
        <v>6.15</v>
      </c>
      <c r="F93" s="194"/>
    </row>
    <row r="94" spans="2:6" ht="12">
      <c r="B94" s="2" t="s">
        <v>231</v>
      </c>
      <c r="C94" s="20">
        <v>2000</v>
      </c>
      <c r="D94" s="21">
        <v>5</v>
      </c>
      <c r="F94" s="194"/>
    </row>
    <row r="95" spans="4:6" ht="12">
      <c r="D95" s="21">
        <v>0</v>
      </c>
      <c r="F95" s="194"/>
    </row>
    <row r="96" spans="2:6" ht="12">
      <c r="B96" s="34" t="s">
        <v>232</v>
      </c>
      <c r="F96" s="194"/>
    </row>
    <row r="97" ht="12.75" thickBot="1">
      <c r="F97" s="194"/>
    </row>
    <row r="98" spans="1:9" s="33" customFormat="1" ht="13.5" thickBot="1">
      <c r="A98" s="29" t="s">
        <v>3</v>
      </c>
      <c r="B98" s="40" t="s">
        <v>233</v>
      </c>
      <c r="C98" s="30"/>
      <c r="D98" s="31"/>
      <c r="E98" s="32"/>
      <c r="F98" s="191">
        <f>(SUM(D99:D103)-MIN(D99:D103))/4</f>
        <v>4.807499999999999</v>
      </c>
      <c r="H98" s="192">
        <f>RANK(F98,$F$90:$F$146)</f>
        <v>2</v>
      </c>
      <c r="I98" s="193" t="s">
        <v>219</v>
      </c>
    </row>
    <row r="99" spans="2:6" ht="12">
      <c r="B99" s="2" t="s">
        <v>234</v>
      </c>
      <c r="C99" s="20">
        <v>2000</v>
      </c>
      <c r="D99" s="21">
        <v>4.87</v>
      </c>
      <c r="F99" s="194"/>
    </row>
    <row r="100" spans="2:6" ht="12">
      <c r="B100" s="2" t="s">
        <v>235</v>
      </c>
      <c r="C100" s="20">
        <v>2000</v>
      </c>
      <c r="D100" s="21">
        <v>4.05</v>
      </c>
      <c r="F100" s="194"/>
    </row>
    <row r="101" spans="2:6" ht="12">
      <c r="B101" s="2" t="s">
        <v>236</v>
      </c>
      <c r="C101" s="20">
        <v>2000</v>
      </c>
      <c r="D101" s="21">
        <v>4.62</v>
      </c>
      <c r="F101" s="194"/>
    </row>
    <row r="102" spans="2:6" ht="12">
      <c r="B102" s="2" t="s">
        <v>237</v>
      </c>
      <c r="C102" s="20">
        <v>2001</v>
      </c>
      <c r="D102" s="21">
        <v>4.47</v>
      </c>
      <c r="F102" s="194"/>
    </row>
    <row r="103" spans="2:6" ht="12">
      <c r="B103" s="2" t="s">
        <v>238</v>
      </c>
      <c r="C103" s="20">
        <v>1999</v>
      </c>
      <c r="D103" s="21">
        <v>5.27</v>
      </c>
      <c r="F103" s="194"/>
    </row>
    <row r="104" spans="2:6" ht="12">
      <c r="B104" s="34" t="s">
        <v>239</v>
      </c>
      <c r="F104" s="194"/>
    </row>
    <row r="105" ht="12.75" thickBot="1">
      <c r="F105" s="194"/>
    </row>
    <row r="106" spans="1:9" s="33" customFormat="1" ht="13.5" thickBot="1">
      <c r="A106" s="29" t="s">
        <v>4</v>
      </c>
      <c r="B106" s="33" t="s">
        <v>146</v>
      </c>
      <c r="C106" s="30"/>
      <c r="D106" s="31"/>
      <c r="E106" s="32"/>
      <c r="F106" s="191">
        <f>(SUM(D107:D111)-MIN(D107:D111))/4</f>
        <v>4.705</v>
      </c>
      <c r="H106" s="192">
        <f>RANK(F106,$F$90:$F$146)</f>
        <v>3</v>
      </c>
      <c r="I106" s="193" t="s">
        <v>219</v>
      </c>
    </row>
    <row r="107" spans="2:6" ht="12">
      <c r="B107" s="2" t="s">
        <v>240</v>
      </c>
      <c r="C107" s="20">
        <v>2000</v>
      </c>
      <c r="D107" s="21">
        <v>4.4</v>
      </c>
      <c r="F107" s="194"/>
    </row>
    <row r="108" spans="2:6" ht="12">
      <c r="B108" s="2" t="s">
        <v>241</v>
      </c>
      <c r="C108" s="20">
        <v>2000</v>
      </c>
      <c r="D108" s="21">
        <v>4.75</v>
      </c>
      <c r="F108" s="194"/>
    </row>
    <row r="109" spans="2:6" ht="12">
      <c r="B109" s="2" t="s">
        <v>242</v>
      </c>
      <c r="C109" s="20">
        <v>2000</v>
      </c>
      <c r="D109" s="21">
        <v>4.6</v>
      </c>
      <c r="F109" s="194"/>
    </row>
    <row r="110" spans="2:6" ht="12">
      <c r="B110" s="2" t="s">
        <v>223</v>
      </c>
      <c r="C110" s="20">
        <v>2000</v>
      </c>
      <c r="D110" s="21">
        <v>4.82</v>
      </c>
      <c r="F110" s="194"/>
    </row>
    <row r="111" spans="2:6" ht="12">
      <c r="B111" s="2" t="s">
        <v>243</v>
      </c>
      <c r="C111" s="20">
        <v>2000</v>
      </c>
      <c r="D111" s="21">
        <v>4.65</v>
      </c>
      <c r="F111" s="194"/>
    </row>
    <row r="112" spans="2:6" ht="12">
      <c r="B112" s="34" t="s">
        <v>12</v>
      </c>
      <c r="F112" s="194"/>
    </row>
    <row r="113" ht="12.75" thickBot="1">
      <c r="F113" s="194"/>
    </row>
    <row r="114" spans="1:9" s="33" customFormat="1" ht="13.5" thickBot="1">
      <c r="A114" s="29" t="s">
        <v>5</v>
      </c>
      <c r="B114" s="40"/>
      <c r="C114" s="30"/>
      <c r="D114" s="31"/>
      <c r="E114" s="32"/>
      <c r="F114" s="191">
        <f>(SUM(D115:D119)-MIN(D115:D119))/4</f>
        <v>0</v>
      </c>
      <c r="H114" s="192">
        <f>RANK(F114,$F$90:$F$146)</f>
        <v>4</v>
      </c>
      <c r="I114" s="193" t="s">
        <v>219</v>
      </c>
    </row>
    <row r="115" spans="4:6" ht="12">
      <c r="D115" s="21">
        <v>0</v>
      </c>
      <c r="F115" s="194"/>
    </row>
    <row r="116" spans="4:6" ht="12">
      <c r="D116" s="21">
        <v>0</v>
      </c>
      <c r="F116" s="194"/>
    </row>
    <row r="117" spans="4:6" ht="12">
      <c r="D117" s="21">
        <v>0</v>
      </c>
      <c r="F117" s="194"/>
    </row>
    <row r="118" spans="4:6" ht="12">
      <c r="D118" s="21">
        <v>0</v>
      </c>
      <c r="F118" s="194"/>
    </row>
    <row r="119" spans="4:6" ht="12">
      <c r="D119" s="21">
        <v>0</v>
      </c>
      <c r="F119" s="194"/>
    </row>
    <row r="120" spans="2:6" ht="12">
      <c r="B120" s="34" t="s">
        <v>12</v>
      </c>
      <c r="F120" s="194"/>
    </row>
    <row r="121" ht="12.75" thickBot="1">
      <c r="F121" s="194"/>
    </row>
    <row r="122" spans="1:9" s="33" customFormat="1" ht="13.5" thickBot="1">
      <c r="A122" s="29" t="s">
        <v>6</v>
      </c>
      <c r="B122" s="40"/>
      <c r="C122" s="30"/>
      <c r="D122" s="31"/>
      <c r="E122" s="32"/>
      <c r="F122" s="191">
        <f>(SUM(D123:D127)-MIN(D123:D127))/4</f>
        <v>0</v>
      </c>
      <c r="H122" s="192">
        <f>RANK(F122,$F$90:$F$146)</f>
        <v>4</v>
      </c>
      <c r="I122" s="193" t="s">
        <v>219</v>
      </c>
    </row>
    <row r="123" spans="4:6" ht="12">
      <c r="D123" s="21">
        <v>0</v>
      </c>
      <c r="F123" s="194"/>
    </row>
    <row r="124" spans="4:6" ht="12">
      <c r="D124" s="21">
        <v>0</v>
      </c>
      <c r="F124" s="194"/>
    </row>
    <row r="125" spans="4:6" ht="12">
      <c r="D125" s="21">
        <v>0</v>
      </c>
      <c r="F125" s="194"/>
    </row>
    <row r="126" spans="4:6" ht="12">
      <c r="D126" s="21">
        <v>0</v>
      </c>
      <c r="F126" s="194"/>
    </row>
    <row r="127" spans="4:6" ht="12">
      <c r="D127" s="21">
        <v>0</v>
      </c>
      <c r="F127" s="194"/>
    </row>
    <row r="128" spans="2:6" ht="12">
      <c r="B128" s="34" t="s">
        <v>12</v>
      </c>
      <c r="F128" s="194"/>
    </row>
    <row r="129" spans="2:6" ht="12.75" thickBot="1">
      <c r="B129" s="34"/>
      <c r="F129" s="194"/>
    </row>
    <row r="130" spans="1:9" s="33" customFormat="1" ht="13.5" thickBot="1">
      <c r="A130" s="29" t="s">
        <v>7</v>
      </c>
      <c r="B130" s="40"/>
      <c r="C130" s="30"/>
      <c r="D130" s="31"/>
      <c r="E130" s="32"/>
      <c r="F130" s="191">
        <f>(SUM(D131:D135)-MIN(D131:D135))/4</f>
        <v>0</v>
      </c>
      <c r="H130" s="192">
        <f>RANK(F130,$F$90:$F$146)</f>
        <v>4</v>
      </c>
      <c r="I130" s="193" t="s">
        <v>219</v>
      </c>
    </row>
    <row r="131" spans="4:6" ht="12">
      <c r="D131" s="21">
        <v>0</v>
      </c>
      <c r="F131" s="194"/>
    </row>
    <row r="132" spans="4:6" ht="12">
      <c r="D132" s="21">
        <v>0</v>
      </c>
      <c r="F132" s="194"/>
    </row>
    <row r="133" spans="4:6" ht="12">
      <c r="D133" s="21">
        <v>0</v>
      </c>
      <c r="F133" s="194"/>
    </row>
    <row r="134" spans="4:6" ht="12">
      <c r="D134" s="21">
        <v>0</v>
      </c>
      <c r="F134" s="194"/>
    </row>
    <row r="135" spans="4:6" ht="12">
      <c r="D135" s="21">
        <v>0</v>
      </c>
      <c r="F135" s="194"/>
    </row>
    <row r="136" spans="2:6" ht="12">
      <c r="B136" s="34" t="s">
        <v>12</v>
      </c>
      <c r="F136" s="194"/>
    </row>
    <row r="137" ht="12.75" thickBot="1">
      <c r="F137" s="194"/>
    </row>
    <row r="138" spans="1:9" s="33" customFormat="1" ht="13.5" thickBot="1">
      <c r="A138" s="29" t="s">
        <v>8</v>
      </c>
      <c r="B138" s="40"/>
      <c r="C138" s="30"/>
      <c r="D138" s="31"/>
      <c r="E138" s="32"/>
      <c r="F138" s="191">
        <f>(SUM(D139:D143)-MIN(D139:D143))/4</f>
        <v>0</v>
      </c>
      <c r="H138" s="192">
        <f>RANK(F138,$F$90:$F$146)</f>
        <v>4</v>
      </c>
      <c r="I138" s="193" t="s">
        <v>219</v>
      </c>
    </row>
    <row r="139" spans="4:6" ht="12">
      <c r="D139" s="21">
        <v>0</v>
      </c>
      <c r="F139" s="194"/>
    </row>
    <row r="140" spans="4:6" ht="12">
      <c r="D140" s="21">
        <v>0</v>
      </c>
      <c r="F140" s="194"/>
    </row>
    <row r="141" spans="4:6" ht="12">
      <c r="D141" s="21">
        <v>0</v>
      </c>
      <c r="F141" s="194"/>
    </row>
    <row r="142" spans="4:6" ht="12">
      <c r="D142" s="21">
        <v>0</v>
      </c>
      <c r="F142" s="194"/>
    </row>
    <row r="143" spans="4:6" ht="12">
      <c r="D143" s="21">
        <v>0</v>
      </c>
      <c r="F143" s="194"/>
    </row>
    <row r="144" spans="2:6" ht="12">
      <c r="B144" s="34" t="s">
        <v>12</v>
      </c>
      <c r="F144" s="194"/>
    </row>
    <row r="145" ht="12.75" thickBot="1">
      <c r="F145" s="194"/>
    </row>
    <row r="146" spans="1:9" s="33" customFormat="1" ht="13.5" thickBot="1">
      <c r="A146" s="29" t="s">
        <v>9</v>
      </c>
      <c r="B146" s="40"/>
      <c r="C146" s="30"/>
      <c r="D146" s="31"/>
      <c r="E146" s="32"/>
      <c r="F146" s="191">
        <f>(SUM(D147:D151)-MIN(D147:D151))/4</f>
        <v>0</v>
      </c>
      <c r="H146" s="192">
        <f>RANK(F146,$F$90:$F$146)</f>
        <v>4</v>
      </c>
      <c r="I146" s="193" t="s">
        <v>219</v>
      </c>
    </row>
    <row r="147" spans="4:6" ht="12">
      <c r="D147" s="21">
        <v>0</v>
      </c>
      <c r="F147" s="194"/>
    </row>
    <row r="148" spans="4:6" ht="12">
      <c r="D148" s="21">
        <v>0</v>
      </c>
      <c r="F148" s="194"/>
    </row>
    <row r="149" spans="4:6" ht="12">
      <c r="D149" s="21">
        <v>0</v>
      </c>
      <c r="F149" s="194"/>
    </row>
    <row r="150" spans="4:6" ht="12">
      <c r="D150" s="21">
        <v>0</v>
      </c>
      <c r="F150" s="194"/>
    </row>
    <row r="151" spans="4:6" ht="12">
      <c r="D151" s="21">
        <v>0</v>
      </c>
      <c r="F151" s="194"/>
    </row>
    <row r="152" ht="12">
      <c r="B152" s="34" t="s">
        <v>12</v>
      </c>
    </row>
    <row r="153" ht="12">
      <c r="B153" s="34"/>
    </row>
    <row r="155" spans="1:12" s="188" customFormat="1" ht="12">
      <c r="A155" s="170"/>
      <c r="B155" s="197"/>
      <c r="C155" s="198"/>
      <c r="D155" s="199"/>
      <c r="E155" s="200"/>
      <c r="F155" s="201"/>
      <c r="G155" s="197"/>
      <c r="H155" s="189"/>
      <c r="I155" s="189"/>
      <c r="J155" s="189"/>
      <c r="K155" s="189"/>
      <c r="L155" s="189"/>
    </row>
    <row r="156" spans="1:12" s="177" customFormat="1" ht="12">
      <c r="A156" s="176"/>
      <c r="C156" s="178"/>
      <c r="D156" s="179"/>
      <c r="E156" s="180"/>
      <c r="F156" s="181"/>
      <c r="H156" s="12"/>
      <c r="K156" s="12"/>
      <c r="L156" s="182"/>
    </row>
    <row r="157" spans="1:12" s="177" customFormat="1" ht="12">
      <c r="A157" s="183"/>
      <c r="B157" s="12"/>
      <c r="C157" s="184"/>
      <c r="D157" s="185"/>
      <c r="E157" s="186"/>
      <c r="F157" s="187"/>
      <c r="G157" s="188"/>
      <c r="H157" s="12"/>
      <c r="K157" s="12"/>
      <c r="L157" s="182"/>
    </row>
    <row r="158" spans="1:12" s="177" customFormat="1" ht="12">
      <c r="A158" s="183"/>
      <c r="B158" s="12"/>
      <c r="C158" s="184"/>
      <c r="D158" s="185"/>
      <c r="E158" s="186"/>
      <c r="F158" s="187"/>
      <c r="G158" s="188"/>
      <c r="H158" s="12"/>
      <c r="K158" s="12"/>
      <c r="L158" s="182"/>
    </row>
    <row r="159" spans="1:12" s="177" customFormat="1" ht="12">
      <c r="A159" s="183"/>
      <c r="B159" s="12"/>
      <c r="C159" s="184"/>
      <c r="D159" s="185"/>
      <c r="E159" s="186"/>
      <c r="F159" s="187"/>
      <c r="G159" s="188"/>
      <c r="H159" s="12"/>
      <c r="I159" s="189"/>
      <c r="J159" s="184"/>
      <c r="K159" s="12"/>
      <c r="L159" s="182"/>
    </row>
    <row r="160" spans="1:12" s="177" customFormat="1" ht="12">
      <c r="A160" s="183"/>
      <c r="B160" s="12"/>
      <c r="C160" s="184"/>
      <c r="D160" s="185"/>
      <c r="E160" s="186"/>
      <c r="F160" s="187"/>
      <c r="G160" s="188"/>
      <c r="H160" s="12"/>
      <c r="I160" s="189"/>
      <c r="J160" s="184"/>
      <c r="K160" s="12"/>
      <c r="L160" s="182"/>
    </row>
    <row r="161" spans="1:12" s="177" customFormat="1" ht="12">
      <c r="A161" s="183"/>
      <c r="B161" s="12"/>
      <c r="C161" s="184"/>
      <c r="D161" s="185"/>
      <c r="E161" s="186"/>
      <c r="F161" s="187"/>
      <c r="G161" s="188"/>
      <c r="H161" s="12"/>
      <c r="I161" s="189"/>
      <c r="J161" s="184"/>
      <c r="K161" s="12"/>
      <c r="L161" s="182"/>
    </row>
    <row r="162" spans="1:12" s="177" customFormat="1" ht="12">
      <c r="A162" s="183"/>
      <c r="B162" s="119"/>
      <c r="C162" s="190"/>
      <c r="D162" s="185"/>
      <c r="E162" s="186"/>
      <c r="F162" s="187"/>
      <c r="G162" s="188"/>
      <c r="H162" s="12"/>
      <c r="K162" s="12"/>
      <c r="L162" s="182"/>
    </row>
    <row r="163" spans="1:12" s="177" customFormat="1" ht="12">
      <c r="A163" s="183"/>
      <c r="B163" s="188"/>
      <c r="C163" s="190"/>
      <c r="D163" s="185"/>
      <c r="E163" s="186"/>
      <c r="F163" s="187"/>
      <c r="G163" s="188"/>
      <c r="H163" s="12"/>
      <c r="K163" s="12"/>
      <c r="L163" s="182"/>
    </row>
    <row r="164" spans="1:7" ht="12.75" thickBot="1">
      <c r="A164" s="170" t="s">
        <v>244</v>
      </c>
      <c r="B164" s="24"/>
      <c r="C164" s="25"/>
      <c r="D164" s="26"/>
      <c r="E164" s="27"/>
      <c r="F164" s="28"/>
      <c r="G164" s="24"/>
    </row>
    <row r="165" spans="1:9" ht="13.5" thickBot="1">
      <c r="A165" s="29" t="s">
        <v>2</v>
      </c>
      <c r="B165" s="40" t="s">
        <v>227</v>
      </c>
      <c r="C165" s="30"/>
      <c r="D165" s="31"/>
      <c r="E165" s="32"/>
      <c r="F165" s="191">
        <f>(SUM(D166:D170)-MIN(D166:D170))/4</f>
        <v>9.39</v>
      </c>
      <c r="G165" s="33"/>
      <c r="H165" s="192">
        <f>RANK(F165,$F$165:$F$221)</f>
        <v>1</v>
      </c>
      <c r="I165" s="193" t="s">
        <v>219</v>
      </c>
    </row>
    <row r="166" spans="2:6" ht="12">
      <c r="B166" s="2" t="s">
        <v>245</v>
      </c>
      <c r="C166" s="20">
        <v>2001</v>
      </c>
      <c r="D166" s="21">
        <v>9.7</v>
      </c>
      <c r="F166" s="194"/>
    </row>
    <row r="167" spans="2:6" ht="12">
      <c r="B167" s="2" t="s">
        <v>246</v>
      </c>
      <c r="C167" s="20">
        <v>1999</v>
      </c>
      <c r="D167" s="21">
        <v>8.77</v>
      </c>
      <c r="F167" s="194"/>
    </row>
    <row r="168" spans="2:6" ht="12">
      <c r="B168" s="2" t="s">
        <v>247</v>
      </c>
      <c r="C168" s="20">
        <v>2000</v>
      </c>
      <c r="D168" s="21">
        <v>8.86</v>
      </c>
      <c r="F168" s="194"/>
    </row>
    <row r="169" spans="1:7" s="188" customFormat="1" ht="12">
      <c r="A169" s="19"/>
      <c r="B169" s="2" t="s">
        <v>248</v>
      </c>
      <c r="C169" s="20">
        <v>2000</v>
      </c>
      <c r="D169" s="21">
        <v>10.23</v>
      </c>
      <c r="E169" s="22"/>
      <c r="F169" s="194"/>
      <c r="G169" s="2"/>
    </row>
    <row r="170" spans="1:7" s="177" customFormat="1" ht="12">
      <c r="A170" s="19"/>
      <c r="B170" s="2"/>
      <c r="C170" s="20"/>
      <c r="D170" s="21">
        <v>0</v>
      </c>
      <c r="E170" s="22"/>
      <c r="F170" s="194"/>
      <c r="G170" s="2"/>
    </row>
    <row r="171" spans="1:7" s="177" customFormat="1" ht="12">
      <c r="A171" s="19"/>
      <c r="B171" s="34" t="s">
        <v>66</v>
      </c>
      <c r="C171" s="20"/>
      <c r="D171" s="21"/>
      <c r="E171" s="22"/>
      <c r="F171" s="194"/>
      <c r="G171" s="2"/>
    </row>
    <row r="172" spans="1:7" s="177" customFormat="1" ht="12.75" thickBot="1">
      <c r="A172" s="19"/>
      <c r="B172" s="2"/>
      <c r="C172" s="20"/>
      <c r="D172" s="21"/>
      <c r="E172" s="22"/>
      <c r="F172" s="194"/>
      <c r="G172" s="2"/>
    </row>
    <row r="173" spans="1:9" s="177" customFormat="1" ht="13.5" thickBot="1">
      <c r="A173" s="29" t="s">
        <v>3</v>
      </c>
      <c r="B173" s="33" t="s">
        <v>249</v>
      </c>
      <c r="C173" s="30"/>
      <c r="D173" s="31"/>
      <c r="E173" s="32"/>
      <c r="F173" s="191">
        <f>(SUM(D174:D178)-MIN(D174:D178))/4</f>
        <v>9.2025</v>
      </c>
      <c r="G173" s="33"/>
      <c r="H173" s="192">
        <f>RANK(F173,$F$165:$F$221)</f>
        <v>2</v>
      </c>
      <c r="I173" s="193" t="s">
        <v>219</v>
      </c>
    </row>
    <row r="174" spans="1:7" s="177" customFormat="1" ht="12">
      <c r="A174" s="19"/>
      <c r="B174" s="2" t="s">
        <v>250</v>
      </c>
      <c r="C174" s="20">
        <v>1999</v>
      </c>
      <c r="D174" s="21">
        <v>9.74</v>
      </c>
      <c r="E174" s="22"/>
      <c r="F174" s="194"/>
      <c r="G174" s="2"/>
    </row>
    <row r="175" spans="1:7" s="177" customFormat="1" ht="12">
      <c r="A175" s="19"/>
      <c r="B175" s="2" t="s">
        <v>251</v>
      </c>
      <c r="C175" s="20">
        <v>1999</v>
      </c>
      <c r="D175" s="21">
        <v>9.76</v>
      </c>
      <c r="E175" s="22"/>
      <c r="F175" s="194"/>
      <c r="G175" s="2"/>
    </row>
    <row r="176" spans="1:7" s="188" customFormat="1" ht="12">
      <c r="A176" s="19"/>
      <c r="B176" s="2" t="s">
        <v>252</v>
      </c>
      <c r="C176" s="20">
        <v>1999</v>
      </c>
      <c r="D176" s="21">
        <v>8.59</v>
      </c>
      <c r="E176" s="22"/>
      <c r="F176" s="194"/>
      <c r="G176" s="2"/>
    </row>
    <row r="177" spans="1:7" s="33" customFormat="1" ht="12">
      <c r="A177" s="19"/>
      <c r="B177" s="2" t="s">
        <v>253</v>
      </c>
      <c r="C177" s="20">
        <v>1999</v>
      </c>
      <c r="D177" s="21">
        <v>7.98</v>
      </c>
      <c r="E177" s="22"/>
      <c r="F177" s="194"/>
      <c r="G177" s="2"/>
    </row>
    <row r="178" spans="1:7" s="33" customFormat="1" ht="12">
      <c r="A178" s="19"/>
      <c r="B178" s="2" t="s">
        <v>254</v>
      </c>
      <c r="C178" s="20">
        <v>1999</v>
      </c>
      <c r="D178" s="21">
        <v>8.72</v>
      </c>
      <c r="E178" s="22"/>
      <c r="F178" s="194"/>
      <c r="G178" s="2"/>
    </row>
    <row r="179" spans="1:7" s="33" customFormat="1" ht="12">
      <c r="A179" s="19"/>
      <c r="B179" s="34" t="s">
        <v>255</v>
      </c>
      <c r="C179" s="20"/>
      <c r="D179" s="21"/>
      <c r="E179" s="22"/>
      <c r="F179" s="194"/>
      <c r="G179" s="2"/>
    </row>
    <row r="180" spans="1:7" s="33" customFormat="1" ht="12.75" thickBot="1">
      <c r="A180" s="19"/>
      <c r="B180" s="2"/>
      <c r="C180" s="20"/>
      <c r="D180" s="21"/>
      <c r="E180" s="22"/>
      <c r="F180" s="194"/>
      <c r="G180" s="2"/>
    </row>
    <row r="181" spans="1:9" s="33" customFormat="1" ht="13.5" thickBot="1">
      <c r="A181" s="29" t="s">
        <v>4</v>
      </c>
      <c r="B181" s="40" t="s">
        <v>233</v>
      </c>
      <c r="C181" s="30"/>
      <c r="D181" s="31"/>
      <c r="E181" s="32"/>
      <c r="F181" s="191">
        <f>(SUM(D182:D186)-MIN(D182:D186))/4</f>
        <v>8.8</v>
      </c>
      <c r="H181" s="192">
        <f>RANK(F181,$F$165:$F$221)</f>
        <v>3</v>
      </c>
      <c r="I181" s="193" t="s">
        <v>219</v>
      </c>
    </row>
    <row r="182" spans="1:7" s="33" customFormat="1" ht="12">
      <c r="A182" s="19"/>
      <c r="B182" s="2" t="s">
        <v>256</v>
      </c>
      <c r="C182" s="20">
        <v>2002</v>
      </c>
      <c r="D182" s="21">
        <v>10.4</v>
      </c>
      <c r="E182" s="22"/>
      <c r="F182" s="194"/>
      <c r="G182" s="2"/>
    </row>
    <row r="183" spans="1:7" s="33" customFormat="1" ht="12">
      <c r="A183" s="19"/>
      <c r="B183" s="2" t="s">
        <v>257</v>
      </c>
      <c r="C183" s="20">
        <v>2003</v>
      </c>
      <c r="D183" s="21">
        <v>9.02</v>
      </c>
      <c r="E183" s="22"/>
      <c r="F183" s="194"/>
      <c r="G183" s="2"/>
    </row>
    <row r="184" spans="1:7" s="33" customFormat="1" ht="12">
      <c r="A184" s="19"/>
      <c r="B184" s="2" t="s">
        <v>236</v>
      </c>
      <c r="C184" s="20">
        <v>2000</v>
      </c>
      <c r="D184" s="21">
        <v>7.85</v>
      </c>
      <c r="E184" s="22"/>
      <c r="F184" s="194"/>
      <c r="G184" s="2"/>
    </row>
    <row r="185" spans="1:7" s="33" customFormat="1" ht="12">
      <c r="A185" s="19"/>
      <c r="B185" s="2" t="s">
        <v>258</v>
      </c>
      <c r="C185" s="20">
        <v>2001</v>
      </c>
      <c r="D185" s="21">
        <v>0</v>
      </c>
      <c r="E185" s="22"/>
      <c r="F185" s="194"/>
      <c r="G185" s="2"/>
    </row>
    <row r="186" spans="1:7" s="33" customFormat="1" ht="12">
      <c r="A186" s="19"/>
      <c r="B186" s="2" t="s">
        <v>238</v>
      </c>
      <c r="C186" s="20">
        <v>1999</v>
      </c>
      <c r="D186" s="21">
        <v>7.93</v>
      </c>
      <c r="E186" s="22"/>
      <c r="F186" s="194"/>
      <c r="G186" s="2"/>
    </row>
    <row r="187" spans="1:7" s="33" customFormat="1" ht="12">
      <c r="A187" s="19"/>
      <c r="B187" s="34" t="s">
        <v>239</v>
      </c>
      <c r="C187" s="20"/>
      <c r="D187" s="21"/>
      <c r="E187" s="22"/>
      <c r="F187" s="194"/>
      <c r="G187" s="2"/>
    </row>
    <row r="188" spans="1:7" s="33" customFormat="1" ht="12.75" thickBot="1">
      <c r="A188" s="19"/>
      <c r="B188" s="2"/>
      <c r="C188" s="20"/>
      <c r="D188" s="21"/>
      <c r="E188" s="22"/>
      <c r="F188" s="194"/>
      <c r="G188" s="2"/>
    </row>
    <row r="189" spans="1:9" s="33" customFormat="1" ht="13.5" thickBot="1">
      <c r="A189" s="29" t="s">
        <v>5</v>
      </c>
      <c r="B189" s="33" t="s">
        <v>146</v>
      </c>
      <c r="C189" s="30"/>
      <c r="D189" s="31"/>
      <c r="E189" s="32"/>
      <c r="F189" s="191">
        <f>(SUM(D190:D194)-MIN(D190:D194))/4</f>
        <v>8.7975</v>
      </c>
      <c r="H189" s="192">
        <f>RANK(F189,$F$165:$F$221)</f>
        <v>4</v>
      </c>
      <c r="I189" s="193" t="s">
        <v>219</v>
      </c>
    </row>
    <row r="190" spans="1:7" s="33" customFormat="1" ht="12">
      <c r="A190" s="19"/>
      <c r="B190" s="2" t="s">
        <v>259</v>
      </c>
      <c r="C190" s="20">
        <v>2001</v>
      </c>
      <c r="D190" s="21">
        <v>7.73</v>
      </c>
      <c r="E190" s="22"/>
      <c r="F190" s="194"/>
      <c r="G190" s="2"/>
    </row>
    <row r="191" spans="1:7" s="33" customFormat="1" ht="12">
      <c r="A191" s="19"/>
      <c r="B191" s="2" t="s">
        <v>260</v>
      </c>
      <c r="C191" s="20">
        <v>2002</v>
      </c>
      <c r="D191" s="21">
        <v>8.87</v>
      </c>
      <c r="E191" s="22"/>
      <c r="F191" s="194"/>
      <c r="G191" s="2"/>
    </row>
    <row r="192" spans="1:7" s="33" customFormat="1" ht="12">
      <c r="A192" s="19"/>
      <c r="B192" s="2" t="s">
        <v>261</v>
      </c>
      <c r="C192" s="20">
        <v>2003</v>
      </c>
      <c r="D192" s="21">
        <v>8.59</v>
      </c>
      <c r="E192" s="22"/>
      <c r="F192" s="194"/>
      <c r="G192" s="2"/>
    </row>
    <row r="193" spans="2:6" ht="12">
      <c r="B193" s="2" t="s">
        <v>262</v>
      </c>
      <c r="C193" s="20">
        <v>2001</v>
      </c>
      <c r="D193" s="21">
        <v>10</v>
      </c>
      <c r="F193" s="194"/>
    </row>
    <row r="194" spans="2:6" ht="12">
      <c r="B194" s="2" t="s">
        <v>263</v>
      </c>
      <c r="C194" s="20">
        <v>2003</v>
      </c>
      <c r="D194" s="21">
        <v>5.95</v>
      </c>
      <c r="F194" s="194"/>
    </row>
    <row r="195" spans="2:6" ht="12">
      <c r="B195" s="34" t="s">
        <v>102</v>
      </c>
      <c r="F195" s="194"/>
    </row>
    <row r="196" ht="12.75" thickBot="1">
      <c r="F196" s="194"/>
    </row>
    <row r="197" spans="1:9" s="33" customFormat="1" ht="13.5" thickBot="1">
      <c r="A197" s="29" t="s">
        <v>6</v>
      </c>
      <c r="B197" s="33" t="s">
        <v>264</v>
      </c>
      <c r="C197" s="30"/>
      <c r="D197" s="31"/>
      <c r="E197" s="32"/>
      <c r="F197" s="191">
        <f>(SUM(D198:D202)-MIN(D198:D202))/4</f>
        <v>7.847499999999999</v>
      </c>
      <c r="H197" s="192">
        <f>RANK(F197,$F$165:$F$221)</f>
        <v>5</v>
      </c>
      <c r="I197" s="193" t="s">
        <v>219</v>
      </c>
    </row>
    <row r="198" spans="1:7" s="33" customFormat="1" ht="12">
      <c r="A198" s="19"/>
      <c r="B198" s="2" t="s">
        <v>265</v>
      </c>
      <c r="C198" s="20">
        <v>2000</v>
      </c>
      <c r="D198" s="21">
        <v>7.39</v>
      </c>
      <c r="E198" s="22"/>
      <c r="F198" s="194"/>
      <c r="G198" s="2"/>
    </row>
    <row r="199" spans="1:7" s="33" customFormat="1" ht="12">
      <c r="A199" s="19"/>
      <c r="B199" s="2" t="s">
        <v>266</v>
      </c>
      <c r="C199" s="20">
        <v>2000</v>
      </c>
      <c r="D199" s="21">
        <v>8.58</v>
      </c>
      <c r="E199" s="22"/>
      <c r="F199" s="194"/>
      <c r="G199" s="2"/>
    </row>
    <row r="200" spans="1:7" s="33" customFormat="1" ht="12">
      <c r="A200" s="19"/>
      <c r="B200" s="2" t="s">
        <v>267</v>
      </c>
      <c r="C200" s="20">
        <v>2001</v>
      </c>
      <c r="D200" s="21">
        <v>7.76</v>
      </c>
      <c r="E200" s="22"/>
      <c r="F200" s="194"/>
      <c r="G200" s="2"/>
    </row>
    <row r="201" spans="2:6" ht="12">
      <c r="B201" s="2" t="s">
        <v>268</v>
      </c>
      <c r="C201" s="20">
        <v>2000</v>
      </c>
      <c r="D201" s="21">
        <v>7.66</v>
      </c>
      <c r="F201" s="194"/>
    </row>
    <row r="202" spans="4:6" ht="12">
      <c r="D202" s="21">
        <v>0</v>
      </c>
      <c r="F202" s="194"/>
    </row>
    <row r="203" spans="1:7" s="33" customFormat="1" ht="12">
      <c r="A203" s="19"/>
      <c r="B203" s="34" t="s">
        <v>255</v>
      </c>
      <c r="C203" s="20"/>
      <c r="D203" s="21"/>
      <c r="E203" s="22"/>
      <c r="F203" s="194"/>
      <c r="G203" s="2"/>
    </row>
    <row r="204" spans="1:7" s="33" customFormat="1" ht="12.75" thickBot="1">
      <c r="A204" s="19"/>
      <c r="B204" s="2"/>
      <c r="C204" s="20"/>
      <c r="D204" s="21"/>
      <c r="E204" s="22"/>
      <c r="F204" s="194"/>
      <c r="G204" s="2"/>
    </row>
    <row r="205" spans="1:9" s="33" customFormat="1" ht="13.5" thickBot="1">
      <c r="A205" s="29" t="s">
        <v>7</v>
      </c>
      <c r="C205" s="30"/>
      <c r="D205" s="31"/>
      <c r="E205" s="32"/>
      <c r="F205" s="191">
        <f>(SUM(D206:D210)-MIN(D206:D210))/4</f>
        <v>0</v>
      </c>
      <c r="H205" s="192">
        <f>RANK(F205,$F$165:$F$221)</f>
        <v>6</v>
      </c>
      <c r="I205" s="193" t="s">
        <v>219</v>
      </c>
    </row>
    <row r="206" spans="1:7" s="33" customFormat="1" ht="12">
      <c r="A206" s="19"/>
      <c r="B206" s="2"/>
      <c r="C206" s="20"/>
      <c r="D206" s="21">
        <v>0</v>
      </c>
      <c r="E206" s="22"/>
      <c r="F206" s="194"/>
      <c r="G206" s="2"/>
    </row>
    <row r="207" spans="1:7" s="33" customFormat="1" ht="12">
      <c r="A207" s="19"/>
      <c r="B207" s="2"/>
      <c r="C207" s="20"/>
      <c r="D207" s="21">
        <v>0</v>
      </c>
      <c r="E207" s="22"/>
      <c r="F207" s="194"/>
      <c r="G207" s="2"/>
    </row>
    <row r="208" spans="1:7" s="33" customFormat="1" ht="12">
      <c r="A208" s="19"/>
      <c r="B208" s="2"/>
      <c r="C208" s="20"/>
      <c r="D208" s="21">
        <v>0</v>
      </c>
      <c r="E208" s="22"/>
      <c r="F208" s="194"/>
      <c r="G208" s="2"/>
    </row>
    <row r="209" spans="4:6" ht="12">
      <c r="D209" s="21">
        <v>0</v>
      </c>
      <c r="F209" s="194"/>
    </row>
    <row r="210" spans="4:6" ht="12">
      <c r="D210" s="21">
        <v>0</v>
      </c>
      <c r="F210" s="194"/>
    </row>
    <row r="211" spans="2:6" ht="12">
      <c r="B211" s="34" t="s">
        <v>12</v>
      </c>
      <c r="F211" s="194"/>
    </row>
    <row r="212" ht="12.75" thickBot="1">
      <c r="F212" s="194"/>
    </row>
    <row r="213" spans="1:9" ht="13.5" thickBot="1">
      <c r="A213" s="29" t="s">
        <v>8</v>
      </c>
      <c r="B213" s="33"/>
      <c r="C213" s="30"/>
      <c r="D213" s="31"/>
      <c r="E213" s="32"/>
      <c r="F213" s="191">
        <f>(SUM(D214:D218)-MIN(D214:D218))/4</f>
        <v>0</v>
      </c>
      <c r="G213" s="33"/>
      <c r="H213" s="192">
        <f>RANK(F213,$F$165:$F$221)</f>
        <v>6</v>
      </c>
      <c r="I213" s="193" t="s">
        <v>219</v>
      </c>
    </row>
    <row r="214" spans="4:6" ht="12">
      <c r="D214" s="21">
        <v>0</v>
      </c>
      <c r="F214" s="194"/>
    </row>
    <row r="215" spans="4:6" ht="12">
      <c r="D215" s="21">
        <v>0</v>
      </c>
      <c r="F215" s="194"/>
    </row>
    <row r="216" spans="4:6" ht="12">
      <c r="D216" s="21">
        <v>0</v>
      </c>
      <c r="F216" s="194"/>
    </row>
    <row r="217" spans="4:6" ht="12">
      <c r="D217" s="21">
        <v>0</v>
      </c>
      <c r="F217" s="194"/>
    </row>
    <row r="218" spans="4:6" ht="12">
      <c r="D218" s="21">
        <v>0</v>
      </c>
      <c r="F218" s="194"/>
    </row>
    <row r="219" spans="2:6" ht="12">
      <c r="B219" s="34" t="s">
        <v>12</v>
      </c>
      <c r="F219" s="194"/>
    </row>
    <row r="220" ht="12.75" thickBot="1">
      <c r="F220" s="194"/>
    </row>
    <row r="221" spans="1:9" ht="13.5" thickBot="1">
      <c r="A221" s="29" t="s">
        <v>9</v>
      </c>
      <c r="B221" s="40"/>
      <c r="C221" s="30"/>
      <c r="D221" s="31"/>
      <c r="E221" s="32"/>
      <c r="F221" s="191">
        <f>(SUM(D222:D226)-MIN(D222:D226))/4</f>
        <v>0</v>
      </c>
      <c r="H221" s="192">
        <f>RANK(F221,$F$165:$F$221)</f>
        <v>6</v>
      </c>
      <c r="I221" s="193" t="s">
        <v>219</v>
      </c>
    </row>
    <row r="222" spans="4:6" ht="12">
      <c r="D222" s="21">
        <v>0</v>
      </c>
      <c r="F222" s="194"/>
    </row>
    <row r="223" spans="4:6" ht="12">
      <c r="D223" s="21">
        <v>0</v>
      </c>
      <c r="F223" s="194"/>
    </row>
    <row r="224" spans="4:6" ht="12">
      <c r="D224" s="21">
        <v>0</v>
      </c>
      <c r="F224" s="194"/>
    </row>
    <row r="225" spans="4:6" ht="12">
      <c r="D225" s="21">
        <v>0</v>
      </c>
      <c r="F225" s="194"/>
    </row>
    <row r="226" spans="4:6" ht="12">
      <c r="D226" s="21">
        <v>0</v>
      </c>
      <c r="F226" s="194"/>
    </row>
    <row r="227" ht="12">
      <c r="B227" s="34" t="s">
        <v>12</v>
      </c>
    </row>
    <row r="228" ht="12">
      <c r="B228" s="34"/>
    </row>
    <row r="229" ht="12">
      <c r="B229" s="34"/>
    </row>
    <row r="230" spans="1:12" s="188" customFormat="1" ht="12">
      <c r="A230" s="170"/>
      <c r="B230" s="197"/>
      <c r="C230" s="198"/>
      <c r="D230" s="199"/>
      <c r="E230" s="200"/>
      <c r="F230" s="201"/>
      <c r="G230" s="197"/>
      <c r="H230" s="189"/>
      <c r="I230" s="189"/>
      <c r="J230" s="189"/>
      <c r="K230" s="189"/>
      <c r="L230" s="189"/>
    </row>
    <row r="231" spans="1:12" s="188" customFormat="1" ht="12">
      <c r="A231" s="176"/>
      <c r="B231" s="177"/>
      <c r="C231" s="178"/>
      <c r="D231" s="179"/>
      <c r="E231" s="180"/>
      <c r="F231" s="181"/>
      <c r="H231" s="189"/>
      <c r="I231" s="189"/>
      <c r="J231" s="189"/>
      <c r="K231" s="189"/>
      <c r="L231" s="189"/>
    </row>
    <row r="232" spans="1:12" s="188" customFormat="1" ht="12">
      <c r="A232" s="183"/>
      <c r="B232" s="12"/>
      <c r="C232" s="184"/>
      <c r="D232" s="185"/>
      <c r="E232" s="186"/>
      <c r="F232" s="187"/>
      <c r="H232" s="189"/>
      <c r="I232" s="189"/>
      <c r="J232" s="189"/>
      <c r="K232" s="189"/>
      <c r="L232" s="189"/>
    </row>
    <row r="233" spans="1:12" s="188" customFormat="1" ht="12">
      <c r="A233" s="183"/>
      <c r="B233" s="12"/>
      <c r="C233" s="184"/>
      <c r="D233" s="185"/>
      <c r="E233" s="186"/>
      <c r="F233" s="187"/>
      <c r="H233" s="189"/>
      <c r="I233" s="189"/>
      <c r="J233" s="189"/>
      <c r="K233" s="189"/>
      <c r="L233" s="189"/>
    </row>
    <row r="234" spans="1:12" s="188" customFormat="1" ht="12">
      <c r="A234" s="183"/>
      <c r="B234" s="12"/>
      <c r="C234" s="184"/>
      <c r="D234" s="185"/>
      <c r="E234" s="186"/>
      <c r="F234" s="187"/>
      <c r="H234" s="189"/>
      <c r="I234" s="189"/>
      <c r="J234" s="189"/>
      <c r="K234" s="189"/>
      <c r="L234" s="189"/>
    </row>
    <row r="235" spans="1:12" s="188" customFormat="1" ht="12">
      <c r="A235" s="183"/>
      <c r="B235" s="12"/>
      <c r="C235" s="184"/>
      <c r="D235" s="185"/>
      <c r="E235" s="186"/>
      <c r="F235" s="187"/>
      <c r="H235" s="189"/>
      <c r="I235" s="189"/>
      <c r="J235" s="189"/>
      <c r="K235" s="189"/>
      <c r="L235" s="189"/>
    </row>
    <row r="236" spans="1:12" s="188" customFormat="1" ht="12">
      <c r="A236" s="183"/>
      <c r="B236" s="12"/>
      <c r="C236" s="184"/>
      <c r="D236" s="185"/>
      <c r="E236" s="186"/>
      <c r="F236" s="187"/>
      <c r="H236" s="189"/>
      <c r="I236" s="189"/>
      <c r="J236" s="189"/>
      <c r="K236" s="189"/>
      <c r="L236" s="189"/>
    </row>
    <row r="237" spans="1:12" s="188" customFormat="1" ht="12">
      <c r="A237" s="183"/>
      <c r="B237" s="119"/>
      <c r="C237" s="190"/>
      <c r="D237" s="185"/>
      <c r="E237" s="186"/>
      <c r="F237" s="187"/>
      <c r="H237" s="189"/>
      <c r="I237" s="189"/>
      <c r="J237" s="189"/>
      <c r="K237" s="189"/>
      <c r="L237" s="189"/>
    </row>
    <row r="238" spans="1:12" s="188" customFormat="1" ht="12">
      <c r="A238" s="183"/>
      <c r="C238" s="190"/>
      <c r="D238" s="185"/>
      <c r="E238" s="186"/>
      <c r="F238" s="187"/>
      <c r="H238" s="189"/>
      <c r="I238" s="189"/>
      <c r="J238" s="189"/>
      <c r="K238" s="189"/>
      <c r="L238" s="189"/>
    </row>
    <row r="239" spans="1:7" ht="12.75" thickBot="1">
      <c r="A239" s="170" t="s">
        <v>269</v>
      </c>
      <c r="B239" s="24"/>
      <c r="C239" s="25"/>
      <c r="D239" s="26"/>
      <c r="E239" s="27"/>
      <c r="F239" s="28"/>
      <c r="G239" s="24"/>
    </row>
    <row r="240" spans="1:9" s="33" customFormat="1" ht="13.5" thickBot="1">
      <c r="A240" s="29" t="s">
        <v>2</v>
      </c>
      <c r="B240" s="40" t="s">
        <v>233</v>
      </c>
      <c r="C240" s="30"/>
      <c r="D240" s="31"/>
      <c r="E240" s="32"/>
      <c r="F240" s="191">
        <f>(SUM(D241:D245)-MIN(D241:D245))/4</f>
        <v>27.165000000000003</v>
      </c>
      <c r="H240" s="192">
        <f>RANK(F240,$F$240:$F$296)</f>
        <v>1</v>
      </c>
      <c r="I240" s="193" t="s">
        <v>219</v>
      </c>
    </row>
    <row r="241" spans="2:6" ht="12">
      <c r="B241" s="2" t="s">
        <v>270</v>
      </c>
      <c r="C241" s="20">
        <v>2000</v>
      </c>
      <c r="D241" s="21">
        <v>44.65</v>
      </c>
      <c r="F241" s="194"/>
    </row>
    <row r="242" spans="2:6" ht="12">
      <c r="B242" s="2" t="s">
        <v>256</v>
      </c>
      <c r="C242" s="20">
        <v>2002</v>
      </c>
      <c r="D242" s="21">
        <v>27.05</v>
      </c>
      <c r="F242" s="194"/>
    </row>
    <row r="243" spans="2:6" ht="12">
      <c r="B243" s="2" t="s">
        <v>236</v>
      </c>
      <c r="C243" s="20">
        <v>2000</v>
      </c>
      <c r="D243" s="21">
        <v>16.45</v>
      </c>
      <c r="F243" s="194"/>
    </row>
    <row r="244" spans="2:6" ht="12">
      <c r="B244" s="2" t="s">
        <v>234</v>
      </c>
      <c r="C244" s="20">
        <v>2000</v>
      </c>
      <c r="D244" s="21">
        <v>18.71</v>
      </c>
      <c r="F244" s="194"/>
    </row>
    <row r="245" spans="2:6" ht="12">
      <c r="B245" s="2" t="s">
        <v>238</v>
      </c>
      <c r="C245" s="20">
        <v>1999</v>
      </c>
      <c r="D245" s="21">
        <v>18.25</v>
      </c>
      <c r="F245" s="194"/>
    </row>
    <row r="246" spans="2:6" ht="12">
      <c r="B246" s="34" t="s">
        <v>239</v>
      </c>
      <c r="F246" s="194"/>
    </row>
    <row r="247" ht="12.75" thickBot="1">
      <c r="F247" s="194"/>
    </row>
    <row r="248" spans="1:9" s="33" customFormat="1" ht="13.5" thickBot="1">
      <c r="A248" s="29" t="s">
        <v>3</v>
      </c>
      <c r="C248" s="30"/>
      <c r="D248" s="31"/>
      <c r="E248" s="32"/>
      <c r="F248" s="191">
        <f>(SUM(D249:D253)-MIN(D249:D253))/4</f>
        <v>0</v>
      </c>
      <c r="H248" s="192">
        <f>RANK(F248,$F$240:$F$296)</f>
        <v>2</v>
      </c>
      <c r="I248" s="193" t="s">
        <v>219</v>
      </c>
    </row>
    <row r="249" spans="4:6" ht="12">
      <c r="D249" s="21">
        <v>0</v>
      </c>
      <c r="F249" s="194"/>
    </row>
    <row r="250" spans="4:6" ht="12">
      <c r="D250" s="21">
        <v>0</v>
      </c>
      <c r="F250" s="194"/>
    </row>
    <row r="251" spans="4:6" ht="12">
      <c r="D251" s="21">
        <v>0</v>
      </c>
      <c r="F251" s="194"/>
    </row>
    <row r="252" spans="4:6" ht="12">
      <c r="D252" s="21">
        <v>0</v>
      </c>
      <c r="F252" s="194"/>
    </row>
    <row r="253" spans="4:6" ht="12">
      <c r="D253" s="21">
        <v>0</v>
      </c>
      <c r="F253" s="194"/>
    </row>
    <row r="254" spans="2:6" ht="12">
      <c r="B254" s="34" t="s">
        <v>12</v>
      </c>
      <c r="F254" s="194"/>
    </row>
    <row r="255" ht="12.75" thickBot="1">
      <c r="F255" s="194"/>
    </row>
    <row r="256" spans="1:9" s="33" customFormat="1" ht="13.5" thickBot="1">
      <c r="A256" s="29" t="s">
        <v>4</v>
      </c>
      <c r="B256" s="47"/>
      <c r="C256" s="30"/>
      <c r="D256" s="31"/>
      <c r="E256" s="32"/>
      <c r="F256" s="191">
        <f>(SUM(D257:D261)-MIN(D257:D261))/4</f>
        <v>0</v>
      </c>
      <c r="H256" s="192">
        <f>RANK(F256,$F$240:$F$296)</f>
        <v>2</v>
      </c>
      <c r="I256" s="193" t="s">
        <v>219</v>
      </c>
    </row>
    <row r="257" spans="4:6" ht="12">
      <c r="D257" s="21">
        <v>0</v>
      </c>
      <c r="F257" s="194"/>
    </row>
    <row r="258" spans="4:6" ht="12">
      <c r="D258" s="21">
        <v>0</v>
      </c>
      <c r="F258" s="194"/>
    </row>
    <row r="259" spans="4:6" ht="12">
      <c r="D259" s="21">
        <v>0</v>
      </c>
      <c r="F259" s="194"/>
    </row>
    <row r="260" spans="4:6" ht="12">
      <c r="D260" s="21">
        <v>0</v>
      </c>
      <c r="F260" s="194"/>
    </row>
    <row r="261" spans="4:6" ht="12">
      <c r="D261" s="21">
        <v>0</v>
      </c>
      <c r="F261" s="194"/>
    </row>
    <row r="262" spans="2:6" ht="12">
      <c r="B262" s="34" t="s">
        <v>12</v>
      </c>
      <c r="F262" s="194"/>
    </row>
    <row r="263" ht="12.75" thickBot="1">
      <c r="F263" s="194"/>
    </row>
    <row r="264" spans="1:9" s="33" customFormat="1" ht="13.5" thickBot="1">
      <c r="A264" s="29" t="s">
        <v>5</v>
      </c>
      <c r="C264" s="30"/>
      <c r="D264" s="31"/>
      <c r="E264" s="32"/>
      <c r="F264" s="191">
        <f>(SUM(D265:D269)-MIN(D265:D269))/4</f>
        <v>0</v>
      </c>
      <c r="H264" s="192">
        <f>RANK(F264,$F$240:$F$296)</f>
        <v>2</v>
      </c>
      <c r="I264" s="193" t="s">
        <v>219</v>
      </c>
    </row>
    <row r="265" spans="4:6" ht="12">
      <c r="D265" s="21">
        <v>0</v>
      </c>
      <c r="F265" s="194"/>
    </row>
    <row r="266" spans="4:6" ht="12">
      <c r="D266" s="21">
        <v>0</v>
      </c>
      <c r="F266" s="194"/>
    </row>
    <row r="267" spans="4:6" ht="12">
      <c r="D267" s="21">
        <v>0</v>
      </c>
      <c r="F267" s="194"/>
    </row>
    <row r="268" spans="4:6" ht="12">
      <c r="D268" s="21">
        <v>0</v>
      </c>
      <c r="F268" s="194"/>
    </row>
    <row r="269" spans="4:6" ht="12">
      <c r="D269" s="21">
        <v>0</v>
      </c>
      <c r="F269" s="194"/>
    </row>
    <row r="270" spans="2:6" ht="12">
      <c r="B270" s="34" t="s">
        <v>12</v>
      </c>
      <c r="F270" s="194"/>
    </row>
    <row r="271" ht="12.75" thickBot="1">
      <c r="F271" s="194"/>
    </row>
    <row r="272" spans="1:9" s="33" customFormat="1" ht="13.5" thickBot="1">
      <c r="A272" s="29" t="s">
        <v>6</v>
      </c>
      <c r="C272" s="30"/>
      <c r="D272" s="31"/>
      <c r="E272" s="32"/>
      <c r="F272" s="191">
        <f>(SUM(D273:D277)-MIN(D273:D277))/4</f>
        <v>0</v>
      </c>
      <c r="H272" s="192">
        <f>RANK(F272,$F$240:$F$296)</f>
        <v>2</v>
      </c>
      <c r="I272" s="193" t="s">
        <v>219</v>
      </c>
    </row>
    <row r="273" spans="4:6" ht="12">
      <c r="D273" s="21">
        <v>0</v>
      </c>
      <c r="F273" s="194"/>
    </row>
    <row r="274" spans="4:6" ht="12">
      <c r="D274" s="21">
        <v>0</v>
      </c>
      <c r="F274" s="194"/>
    </row>
    <row r="275" spans="4:6" ht="12">
      <c r="D275" s="21">
        <v>0</v>
      </c>
      <c r="F275" s="194"/>
    </row>
    <row r="276" spans="4:6" ht="12">
      <c r="D276" s="21">
        <v>0</v>
      </c>
      <c r="F276" s="194"/>
    </row>
    <row r="277" spans="4:6" ht="12">
      <c r="D277" s="21">
        <v>0</v>
      </c>
      <c r="F277" s="194"/>
    </row>
    <row r="278" spans="2:6" ht="12">
      <c r="B278" s="34" t="s">
        <v>12</v>
      </c>
      <c r="F278" s="194"/>
    </row>
    <row r="279" ht="12.75" thickBot="1">
      <c r="F279" s="194"/>
    </row>
    <row r="280" spans="1:9" s="33" customFormat="1" ht="13.5" thickBot="1">
      <c r="A280" s="29" t="s">
        <v>7</v>
      </c>
      <c r="C280" s="30"/>
      <c r="D280" s="31"/>
      <c r="E280" s="32"/>
      <c r="F280" s="191">
        <f>(SUM(D281:D285)-MIN(D281:D285))/4</f>
        <v>0</v>
      </c>
      <c r="H280" s="192">
        <f>RANK(F280,$F$240:$F$296)</f>
        <v>2</v>
      </c>
      <c r="I280" s="193" t="s">
        <v>219</v>
      </c>
    </row>
    <row r="281" spans="4:6" ht="12">
      <c r="D281" s="21">
        <v>0</v>
      </c>
      <c r="F281" s="194"/>
    </row>
    <row r="282" spans="4:6" ht="12">
      <c r="D282" s="21">
        <v>0</v>
      </c>
      <c r="F282" s="194"/>
    </row>
    <row r="283" spans="4:6" ht="12">
      <c r="D283" s="21">
        <v>0</v>
      </c>
      <c r="F283" s="194"/>
    </row>
    <row r="284" spans="4:6" ht="12">
      <c r="D284" s="21">
        <v>0</v>
      </c>
      <c r="F284" s="194"/>
    </row>
    <row r="285" spans="4:6" ht="12">
      <c r="D285" s="21">
        <v>0</v>
      </c>
      <c r="F285" s="194"/>
    </row>
    <row r="286" spans="2:6" ht="12">
      <c r="B286" s="34" t="s">
        <v>12</v>
      </c>
      <c r="F286" s="194"/>
    </row>
    <row r="287" ht="12.75" thickBot="1">
      <c r="F287" s="194"/>
    </row>
    <row r="288" spans="1:9" s="33" customFormat="1" ht="13.5" thickBot="1">
      <c r="A288" s="29" t="s">
        <v>8</v>
      </c>
      <c r="C288" s="30"/>
      <c r="D288" s="31"/>
      <c r="E288" s="32"/>
      <c r="F288" s="191">
        <f>(SUM(D289:D293)-MIN(D289:D293))/4</f>
        <v>0</v>
      </c>
      <c r="H288" s="192">
        <f>RANK(F288,$F$240:$F$296)</f>
        <v>2</v>
      </c>
      <c r="I288" s="193" t="s">
        <v>219</v>
      </c>
    </row>
    <row r="289" spans="4:6" ht="12">
      <c r="D289" s="21">
        <v>0</v>
      </c>
      <c r="F289" s="194"/>
    </row>
    <row r="290" spans="4:6" ht="12">
      <c r="D290" s="21">
        <v>0</v>
      </c>
      <c r="F290" s="194"/>
    </row>
    <row r="291" spans="4:6" ht="12">
      <c r="D291" s="21">
        <v>0</v>
      </c>
      <c r="F291" s="194"/>
    </row>
    <row r="292" spans="4:6" ht="12">
      <c r="D292" s="21">
        <v>0</v>
      </c>
      <c r="F292" s="194"/>
    </row>
    <row r="293" spans="4:6" ht="12">
      <c r="D293" s="21">
        <v>0</v>
      </c>
      <c r="F293" s="194"/>
    </row>
    <row r="294" spans="2:6" ht="12">
      <c r="B294" s="34" t="s">
        <v>12</v>
      </c>
      <c r="F294" s="194"/>
    </row>
    <row r="295" ht="12.75" thickBot="1">
      <c r="F295" s="194"/>
    </row>
    <row r="296" spans="1:9" ht="13.5" thickBot="1">
      <c r="A296" s="29" t="s">
        <v>9</v>
      </c>
      <c r="B296" s="40"/>
      <c r="C296" s="30"/>
      <c r="D296" s="31"/>
      <c r="E296" s="32"/>
      <c r="F296" s="191">
        <f>(SUM(D297:D301)-MIN(D297:D301))/4</f>
        <v>0</v>
      </c>
      <c r="H296" s="192">
        <f>RANK(F296,$F$240:$F$296)</f>
        <v>2</v>
      </c>
      <c r="I296" s="193" t="s">
        <v>219</v>
      </c>
    </row>
    <row r="297" spans="4:6" ht="12">
      <c r="D297" s="21">
        <v>0</v>
      </c>
      <c r="F297" s="194"/>
    </row>
    <row r="298" spans="4:6" ht="12">
      <c r="D298" s="21">
        <v>0</v>
      </c>
      <c r="F298" s="194"/>
    </row>
    <row r="299" spans="4:6" ht="12">
      <c r="D299" s="21">
        <v>0</v>
      </c>
      <c r="F299" s="194"/>
    </row>
    <row r="300" spans="4:6" ht="12">
      <c r="D300" s="21">
        <v>0</v>
      </c>
      <c r="F300" s="194"/>
    </row>
    <row r="301" spans="4:6" ht="12">
      <c r="D301" s="21">
        <v>0</v>
      </c>
      <c r="F301" s="194"/>
    </row>
    <row r="302" ht="12">
      <c r="B302" s="34" t="s">
        <v>12</v>
      </c>
    </row>
    <row r="303" ht="12">
      <c r="B303" s="34"/>
    </row>
    <row r="304" ht="12">
      <c r="B304" s="34"/>
    </row>
    <row r="305" spans="1:12" s="188" customFormat="1" ht="12">
      <c r="A305" s="170"/>
      <c r="B305" s="197"/>
      <c r="C305" s="198"/>
      <c r="D305" s="199"/>
      <c r="E305" s="200"/>
      <c r="F305" s="201"/>
      <c r="G305" s="197"/>
      <c r="H305" s="189"/>
      <c r="I305" s="189"/>
      <c r="J305" s="189"/>
      <c r="K305" s="189"/>
      <c r="L305" s="189"/>
    </row>
    <row r="306" spans="1:12" s="188" customFormat="1" ht="12">
      <c r="A306" s="176"/>
      <c r="B306" s="177"/>
      <c r="C306" s="178"/>
      <c r="D306" s="179"/>
      <c r="E306" s="180"/>
      <c r="F306" s="181"/>
      <c r="G306" s="177"/>
      <c r="H306" s="12"/>
      <c r="I306" s="189"/>
      <c r="J306" s="189"/>
      <c r="K306" s="12"/>
      <c r="L306" s="189"/>
    </row>
    <row r="307" spans="1:12" s="188" customFormat="1" ht="12">
      <c r="A307" s="183"/>
      <c r="B307" s="12"/>
      <c r="C307" s="184"/>
      <c r="D307" s="185"/>
      <c r="E307" s="186"/>
      <c r="F307" s="187"/>
      <c r="H307" s="12"/>
      <c r="I307" s="189"/>
      <c r="J307" s="189"/>
      <c r="K307" s="12"/>
      <c r="L307" s="189"/>
    </row>
    <row r="308" spans="1:12" s="177" customFormat="1" ht="12">
      <c r="A308" s="183"/>
      <c r="B308" s="12"/>
      <c r="C308" s="184"/>
      <c r="D308" s="185"/>
      <c r="E308" s="186"/>
      <c r="F308" s="187"/>
      <c r="G308" s="188"/>
      <c r="H308" s="12"/>
      <c r="K308" s="12"/>
      <c r="L308" s="182"/>
    </row>
    <row r="309" spans="1:12" s="188" customFormat="1" ht="12">
      <c r="A309" s="183"/>
      <c r="B309" s="12"/>
      <c r="C309" s="184"/>
      <c r="D309" s="185"/>
      <c r="E309" s="186"/>
      <c r="F309" s="187"/>
      <c r="H309" s="12"/>
      <c r="I309" s="189"/>
      <c r="J309" s="189"/>
      <c r="K309" s="12"/>
      <c r="L309" s="189"/>
    </row>
    <row r="310" spans="1:12" s="188" customFormat="1" ht="12">
      <c r="A310" s="183"/>
      <c r="B310" s="12"/>
      <c r="C310" s="184"/>
      <c r="D310" s="185"/>
      <c r="E310" s="186"/>
      <c r="F310" s="187"/>
      <c r="H310" s="12"/>
      <c r="I310" s="189"/>
      <c r="J310" s="189"/>
      <c r="K310" s="12"/>
      <c r="L310" s="189"/>
    </row>
    <row r="311" spans="1:12" s="188" customFormat="1" ht="12">
      <c r="A311" s="183"/>
      <c r="B311" s="12"/>
      <c r="C311" s="184"/>
      <c r="D311" s="185"/>
      <c r="E311" s="186"/>
      <c r="F311" s="187"/>
      <c r="H311" s="12"/>
      <c r="I311" s="189"/>
      <c r="J311" s="189"/>
      <c r="K311" s="12"/>
      <c r="L311" s="189"/>
    </row>
    <row r="312" spans="1:12" s="188" customFormat="1" ht="12">
      <c r="A312" s="183"/>
      <c r="B312" s="119"/>
      <c r="C312" s="190"/>
      <c r="D312" s="185"/>
      <c r="E312" s="186"/>
      <c r="F312" s="187"/>
      <c r="H312" s="12"/>
      <c r="K312" s="12"/>
      <c r="L312" s="189"/>
    </row>
    <row r="313" spans="1:12" s="188" customFormat="1" ht="12">
      <c r="A313" s="183"/>
      <c r="C313" s="190"/>
      <c r="D313" s="185"/>
      <c r="E313" s="186"/>
      <c r="F313" s="187"/>
      <c r="H313" s="12"/>
      <c r="K313" s="12"/>
      <c r="L313" s="189"/>
    </row>
    <row r="314" spans="1:7" ht="12.75" thickBot="1">
      <c r="A314" s="170" t="s">
        <v>271</v>
      </c>
      <c r="B314" s="24"/>
      <c r="C314" s="25"/>
      <c r="D314" s="26"/>
      <c r="E314" s="27"/>
      <c r="F314" s="28"/>
      <c r="G314" s="24"/>
    </row>
    <row r="315" spans="1:9" ht="13.5" thickBot="1">
      <c r="A315" s="29" t="s">
        <v>2</v>
      </c>
      <c r="B315" s="47" t="s">
        <v>233</v>
      </c>
      <c r="C315" s="30"/>
      <c r="D315" s="31"/>
      <c r="E315" s="32"/>
      <c r="F315" s="191">
        <f>(SUM(D316:D320)-MIN(D316:D320))/4</f>
        <v>27.2</v>
      </c>
      <c r="G315" s="33"/>
      <c r="H315" s="192">
        <f>RANK(F315,$F$315:$F$371)</f>
        <v>1</v>
      </c>
      <c r="I315" s="193" t="s">
        <v>219</v>
      </c>
    </row>
    <row r="316" spans="2:6" ht="12">
      <c r="B316" s="2" t="s">
        <v>236</v>
      </c>
      <c r="C316" s="20">
        <v>2000</v>
      </c>
      <c r="D316" s="21">
        <v>28.84</v>
      </c>
      <c r="F316" s="194"/>
    </row>
    <row r="317" spans="2:6" ht="12">
      <c r="B317" s="2" t="s">
        <v>234</v>
      </c>
      <c r="C317" s="20">
        <v>2000</v>
      </c>
      <c r="D317" s="21">
        <v>23.7</v>
      </c>
      <c r="F317" s="194"/>
    </row>
    <row r="318" spans="1:7" s="33" customFormat="1" ht="12">
      <c r="A318" s="19"/>
      <c r="B318" s="2" t="s">
        <v>238</v>
      </c>
      <c r="C318" s="20">
        <v>1999</v>
      </c>
      <c r="D318" s="21">
        <v>30.38</v>
      </c>
      <c r="E318" s="22"/>
      <c r="F318" s="194"/>
      <c r="G318" s="2"/>
    </row>
    <row r="319" spans="2:6" ht="12">
      <c r="B319" s="2" t="s">
        <v>272</v>
      </c>
      <c r="C319" s="20">
        <v>2000</v>
      </c>
      <c r="D319" s="21">
        <v>25.88</v>
      </c>
      <c r="F319" s="194"/>
    </row>
    <row r="320" spans="4:6" ht="12">
      <c r="D320" s="21">
        <v>0</v>
      </c>
      <c r="F320" s="194"/>
    </row>
    <row r="321" spans="2:6" ht="12">
      <c r="B321" s="34" t="s">
        <v>239</v>
      </c>
      <c r="F321" s="194"/>
    </row>
    <row r="322" ht="12.75" thickBot="1">
      <c r="F322" s="194"/>
    </row>
    <row r="323" spans="1:9" ht="13.5" thickBot="1">
      <c r="A323" s="29" t="s">
        <v>3</v>
      </c>
      <c r="B323" s="40"/>
      <c r="C323" s="30"/>
      <c r="D323" s="31"/>
      <c r="E323" s="32"/>
      <c r="F323" s="191">
        <f>(SUM(D324:D328)-MIN(D324:D328))/4</f>
        <v>0</v>
      </c>
      <c r="G323" s="33"/>
      <c r="H323" s="192">
        <f>RANK(F323,$F$315:$F$371)</f>
        <v>2</v>
      </c>
      <c r="I323" s="193" t="s">
        <v>219</v>
      </c>
    </row>
    <row r="324" spans="4:6" ht="12">
      <c r="D324" s="21">
        <v>0</v>
      </c>
      <c r="F324" s="194"/>
    </row>
    <row r="325" spans="4:6" ht="12">
      <c r="D325" s="21">
        <v>0</v>
      </c>
      <c r="F325" s="194"/>
    </row>
    <row r="326" spans="1:7" s="33" customFormat="1" ht="12">
      <c r="A326" s="19"/>
      <c r="B326" s="2"/>
      <c r="C326" s="20"/>
      <c r="D326" s="21">
        <v>0</v>
      </c>
      <c r="E326" s="22"/>
      <c r="F326" s="194"/>
      <c r="G326" s="2"/>
    </row>
    <row r="327" spans="4:6" ht="12">
      <c r="D327" s="21">
        <v>0</v>
      </c>
      <c r="F327" s="194"/>
    </row>
    <row r="328" spans="4:6" ht="12">
      <c r="D328" s="21">
        <v>0</v>
      </c>
      <c r="F328" s="194"/>
    </row>
    <row r="329" spans="2:6" ht="12">
      <c r="B329" s="34" t="s">
        <v>12</v>
      </c>
      <c r="F329" s="194"/>
    </row>
    <row r="330" ht="12.75" thickBot="1">
      <c r="F330" s="194"/>
    </row>
    <row r="331" spans="1:9" ht="13.5" thickBot="1">
      <c r="A331" s="29" t="s">
        <v>4</v>
      </c>
      <c r="B331" s="47"/>
      <c r="C331" s="30"/>
      <c r="D331" s="31"/>
      <c r="E331" s="32"/>
      <c r="F331" s="191">
        <f>(SUM(D332:D336)-MIN(D332:D336))/4</f>
        <v>0</v>
      </c>
      <c r="G331" s="33"/>
      <c r="H331" s="192">
        <f>RANK(F331,$F$315:$F$371)</f>
        <v>2</v>
      </c>
      <c r="I331" s="193" t="s">
        <v>219</v>
      </c>
    </row>
    <row r="332" spans="4:6" ht="12">
      <c r="D332" s="21">
        <v>0</v>
      </c>
      <c r="F332" s="194"/>
    </row>
    <row r="333" spans="4:6" ht="12">
      <c r="D333" s="21">
        <v>0</v>
      </c>
      <c r="F333" s="194"/>
    </row>
    <row r="334" spans="1:7" s="33" customFormat="1" ht="12">
      <c r="A334" s="19"/>
      <c r="B334" s="2"/>
      <c r="C334" s="20"/>
      <c r="D334" s="21">
        <v>0</v>
      </c>
      <c r="E334" s="22"/>
      <c r="F334" s="194"/>
      <c r="G334" s="2"/>
    </row>
    <row r="335" spans="4:6" ht="12">
      <c r="D335" s="21">
        <v>0</v>
      </c>
      <c r="F335" s="194"/>
    </row>
    <row r="336" spans="4:6" ht="12">
      <c r="D336" s="21">
        <v>0</v>
      </c>
      <c r="F336" s="194"/>
    </row>
    <row r="337" spans="2:6" ht="12">
      <c r="B337" s="34" t="s">
        <v>12</v>
      </c>
      <c r="F337" s="194"/>
    </row>
    <row r="338" ht="12.75" thickBot="1">
      <c r="F338" s="194"/>
    </row>
    <row r="339" spans="1:9" ht="13.5" thickBot="1">
      <c r="A339" s="29" t="s">
        <v>5</v>
      </c>
      <c r="B339" s="33"/>
      <c r="C339" s="30"/>
      <c r="D339" s="31"/>
      <c r="E339" s="32"/>
      <c r="F339" s="191">
        <f>(SUM(D340:D344)-MIN(D340:D344))/4</f>
        <v>0</v>
      </c>
      <c r="G339" s="33"/>
      <c r="H339" s="192">
        <f>RANK(F339,$F$315:$F$371)</f>
        <v>2</v>
      </c>
      <c r="I339" s="193" t="s">
        <v>219</v>
      </c>
    </row>
    <row r="340" spans="4:6" ht="12">
      <c r="D340" s="21">
        <v>0</v>
      </c>
      <c r="F340" s="194"/>
    </row>
    <row r="341" spans="4:6" ht="12">
      <c r="D341" s="21">
        <v>0</v>
      </c>
      <c r="F341" s="194"/>
    </row>
    <row r="342" spans="1:7" s="33" customFormat="1" ht="12">
      <c r="A342" s="19"/>
      <c r="B342" s="2"/>
      <c r="C342" s="20"/>
      <c r="D342" s="21">
        <v>0</v>
      </c>
      <c r="E342" s="22"/>
      <c r="F342" s="194"/>
      <c r="G342" s="2"/>
    </row>
    <row r="343" spans="4:6" ht="12">
      <c r="D343" s="21">
        <v>0</v>
      </c>
      <c r="F343" s="194"/>
    </row>
    <row r="344" spans="4:6" ht="12">
      <c r="D344" s="21">
        <v>0</v>
      </c>
      <c r="F344" s="194"/>
    </row>
    <row r="345" spans="2:6" ht="12">
      <c r="B345" s="34" t="s">
        <v>12</v>
      </c>
      <c r="F345" s="194"/>
    </row>
    <row r="346" ht="12.75" thickBot="1">
      <c r="F346" s="194"/>
    </row>
    <row r="347" spans="1:9" ht="13.5" thickBot="1">
      <c r="A347" s="29" t="s">
        <v>6</v>
      </c>
      <c r="B347" s="33"/>
      <c r="C347" s="30"/>
      <c r="D347" s="31"/>
      <c r="E347" s="32"/>
      <c r="F347" s="191">
        <f>(SUM(D348:D352)-MIN(D348:D352))/4</f>
        <v>0</v>
      </c>
      <c r="G347" s="33"/>
      <c r="H347" s="192">
        <f>RANK(F347,$F$315:$F$371)</f>
        <v>2</v>
      </c>
      <c r="I347" s="193" t="s">
        <v>219</v>
      </c>
    </row>
    <row r="348" spans="4:6" ht="12">
      <c r="D348" s="21">
        <v>0</v>
      </c>
      <c r="F348" s="194"/>
    </row>
    <row r="349" spans="4:6" ht="12">
      <c r="D349" s="21">
        <v>0</v>
      </c>
      <c r="F349" s="194"/>
    </row>
    <row r="350" spans="1:7" s="33" customFormat="1" ht="12">
      <c r="A350" s="19"/>
      <c r="B350" s="2"/>
      <c r="C350" s="20"/>
      <c r="D350" s="21">
        <v>0</v>
      </c>
      <c r="E350" s="22"/>
      <c r="F350" s="194"/>
      <c r="G350" s="2"/>
    </row>
    <row r="351" spans="4:6" ht="12">
      <c r="D351" s="21">
        <v>0</v>
      </c>
      <c r="F351" s="194"/>
    </row>
    <row r="352" spans="4:6" ht="12">
      <c r="D352" s="21">
        <v>0</v>
      </c>
      <c r="F352" s="194"/>
    </row>
    <row r="353" spans="2:6" ht="12">
      <c r="B353" s="34" t="s">
        <v>12</v>
      </c>
      <c r="F353" s="194"/>
    </row>
    <row r="354" ht="12.75" thickBot="1">
      <c r="F354" s="194"/>
    </row>
    <row r="355" spans="1:9" ht="13.5" thickBot="1">
      <c r="A355" s="29" t="s">
        <v>7</v>
      </c>
      <c r="B355" s="33"/>
      <c r="C355" s="30"/>
      <c r="D355" s="31"/>
      <c r="E355" s="32"/>
      <c r="F355" s="191">
        <f>(SUM(D356:D360)-MIN(D356:D360))/4</f>
        <v>0</v>
      </c>
      <c r="G355" s="33"/>
      <c r="H355" s="192">
        <f>RANK(F355,$F$315:$F$371)</f>
        <v>2</v>
      </c>
      <c r="I355" s="193" t="s">
        <v>219</v>
      </c>
    </row>
    <row r="356" spans="4:6" ht="12">
      <c r="D356" s="21">
        <v>0</v>
      </c>
      <c r="F356" s="194"/>
    </row>
    <row r="357" spans="4:6" ht="12">
      <c r="D357" s="21">
        <v>0</v>
      </c>
      <c r="F357" s="194"/>
    </row>
    <row r="358" spans="1:7" s="33" customFormat="1" ht="12">
      <c r="A358" s="19"/>
      <c r="B358" s="2"/>
      <c r="C358" s="20"/>
      <c r="D358" s="21">
        <v>0</v>
      </c>
      <c r="E358" s="22"/>
      <c r="F358" s="194"/>
      <c r="G358" s="2"/>
    </row>
    <row r="359" spans="4:6" ht="12">
      <c r="D359" s="21">
        <v>0</v>
      </c>
      <c r="F359" s="194"/>
    </row>
    <row r="360" spans="4:6" ht="12">
      <c r="D360" s="21">
        <v>0</v>
      </c>
      <c r="F360" s="194"/>
    </row>
    <row r="361" spans="2:6" ht="12">
      <c r="B361" s="34" t="s">
        <v>12</v>
      </c>
      <c r="F361" s="194"/>
    </row>
    <row r="362" ht="12.75" thickBot="1">
      <c r="F362" s="194"/>
    </row>
    <row r="363" spans="1:9" ht="13.5" thickBot="1">
      <c r="A363" s="29" t="s">
        <v>8</v>
      </c>
      <c r="B363" s="33"/>
      <c r="C363" s="30"/>
      <c r="D363" s="31"/>
      <c r="E363" s="32"/>
      <c r="F363" s="191">
        <f>(SUM(D364:D368)-MIN(D364:D368))/4</f>
        <v>0</v>
      </c>
      <c r="G363" s="33"/>
      <c r="H363" s="192">
        <f>RANK(F363,$F$315:$F$371)</f>
        <v>2</v>
      </c>
      <c r="I363" s="193" t="s">
        <v>219</v>
      </c>
    </row>
    <row r="364" spans="4:6" ht="12">
      <c r="D364" s="21">
        <v>0</v>
      </c>
      <c r="F364" s="194"/>
    </row>
    <row r="365" spans="4:6" ht="12">
      <c r="D365" s="21">
        <v>0</v>
      </c>
      <c r="F365" s="194"/>
    </row>
    <row r="366" spans="1:7" s="33" customFormat="1" ht="12">
      <c r="A366" s="19"/>
      <c r="B366" s="2"/>
      <c r="C366" s="20"/>
      <c r="D366" s="21">
        <v>0</v>
      </c>
      <c r="E366" s="22"/>
      <c r="F366" s="194"/>
      <c r="G366" s="2"/>
    </row>
    <row r="367" spans="4:6" ht="12">
      <c r="D367" s="21">
        <v>0</v>
      </c>
      <c r="F367" s="194"/>
    </row>
    <row r="368" spans="4:6" ht="12">
      <c r="D368" s="21">
        <v>0</v>
      </c>
      <c r="F368" s="194"/>
    </row>
    <row r="369" spans="2:6" ht="12">
      <c r="B369" s="34" t="s">
        <v>12</v>
      </c>
      <c r="F369" s="194"/>
    </row>
    <row r="370" ht="12.75" thickBot="1">
      <c r="F370" s="194"/>
    </row>
    <row r="371" spans="1:9" ht="13.5" thickBot="1">
      <c r="A371" s="29" t="s">
        <v>9</v>
      </c>
      <c r="B371" s="40"/>
      <c r="C371" s="30"/>
      <c r="D371" s="31"/>
      <c r="E371" s="32"/>
      <c r="F371" s="191">
        <f>(SUM(D372:D376)-MIN(D372:D376))/4</f>
        <v>0</v>
      </c>
      <c r="H371" s="192">
        <f>RANK(F371,$F$315:$F$371)</f>
        <v>2</v>
      </c>
      <c r="I371" s="193" t="s">
        <v>219</v>
      </c>
    </row>
    <row r="372" spans="4:6" ht="12">
      <c r="D372" s="21">
        <v>0</v>
      </c>
      <c r="F372" s="194"/>
    </row>
    <row r="373" spans="4:6" ht="12">
      <c r="D373" s="21">
        <v>0</v>
      </c>
      <c r="F373" s="194"/>
    </row>
    <row r="374" spans="1:7" s="33" customFormat="1" ht="12">
      <c r="A374" s="19"/>
      <c r="B374" s="2"/>
      <c r="C374" s="20"/>
      <c r="D374" s="21">
        <v>0</v>
      </c>
      <c r="E374" s="22"/>
      <c r="F374" s="194"/>
      <c r="G374" s="2"/>
    </row>
    <row r="375" spans="4:6" ht="12">
      <c r="D375" s="21">
        <v>0</v>
      </c>
      <c r="F375" s="194"/>
    </row>
    <row r="376" spans="4:6" ht="12">
      <c r="D376" s="21">
        <v>0</v>
      </c>
      <c r="F376" s="194"/>
    </row>
    <row r="377" ht="12">
      <c r="B377" s="34" t="s">
        <v>12</v>
      </c>
    </row>
    <row r="378" ht="12">
      <c r="B378" s="34"/>
    </row>
    <row r="379" ht="12">
      <c r="B379" s="34"/>
    </row>
    <row r="380" spans="1:6" s="33" customFormat="1" ht="12">
      <c r="A380" s="170"/>
      <c r="B380" s="171"/>
      <c r="C380" s="172"/>
      <c r="D380" s="173"/>
      <c r="E380" s="174"/>
      <c r="F380" s="175"/>
    </row>
    <row r="381" spans="1:12" s="188" customFormat="1" ht="12">
      <c r="A381" s="176"/>
      <c r="B381" s="177"/>
      <c r="C381" s="178"/>
      <c r="D381" s="179"/>
      <c r="E381" s="180"/>
      <c r="F381" s="202"/>
      <c r="H381" s="189"/>
      <c r="I381" s="189"/>
      <c r="J381" s="189"/>
      <c r="K381" s="189"/>
      <c r="L381" s="189"/>
    </row>
    <row r="382" spans="1:12" s="188" customFormat="1" ht="12">
      <c r="A382" s="183"/>
      <c r="B382" s="12"/>
      <c r="C382" s="184"/>
      <c r="D382" s="185"/>
      <c r="E382" s="186"/>
      <c r="F382" s="187"/>
      <c r="H382" s="189"/>
      <c r="I382" s="189"/>
      <c r="J382" s="189"/>
      <c r="K382" s="189"/>
      <c r="L382" s="189"/>
    </row>
    <row r="383" spans="1:12" s="188" customFormat="1" ht="12">
      <c r="A383" s="183"/>
      <c r="B383" s="12"/>
      <c r="C383" s="184"/>
      <c r="D383" s="185"/>
      <c r="E383" s="186"/>
      <c r="F383" s="187"/>
      <c r="H383" s="189"/>
      <c r="I383" s="189"/>
      <c r="J383" s="189"/>
      <c r="K383" s="189"/>
      <c r="L383" s="189"/>
    </row>
    <row r="384" spans="1:12" s="188" customFormat="1" ht="12">
      <c r="A384" s="183"/>
      <c r="B384" s="12"/>
      <c r="C384" s="184"/>
      <c r="D384" s="185"/>
      <c r="E384" s="186"/>
      <c r="F384" s="187"/>
      <c r="H384" s="189"/>
      <c r="I384" s="189"/>
      <c r="J384" s="189"/>
      <c r="K384" s="189"/>
      <c r="L384" s="189"/>
    </row>
    <row r="385" spans="1:12" s="188" customFormat="1" ht="12">
      <c r="A385" s="183"/>
      <c r="B385" s="12"/>
      <c r="C385" s="184"/>
      <c r="D385" s="185"/>
      <c r="E385" s="186"/>
      <c r="F385" s="187"/>
      <c r="H385" s="189"/>
      <c r="I385" s="189"/>
      <c r="J385" s="189"/>
      <c r="K385" s="189"/>
      <c r="L385" s="189"/>
    </row>
    <row r="386" spans="1:12" s="188" customFormat="1" ht="12">
      <c r="A386" s="183"/>
      <c r="B386" s="12"/>
      <c r="C386" s="184"/>
      <c r="D386" s="185"/>
      <c r="E386" s="186"/>
      <c r="F386" s="187"/>
      <c r="H386" s="189"/>
      <c r="I386" s="189"/>
      <c r="J386" s="189"/>
      <c r="K386" s="189"/>
      <c r="L386" s="189"/>
    </row>
    <row r="387" spans="2:10" ht="12">
      <c r="B387" s="119"/>
      <c r="C387" s="190"/>
      <c r="I387" s="12"/>
      <c r="J387" s="184"/>
    </row>
    <row r="388" spans="1:10" ht="12">
      <c r="A388" s="170" t="s">
        <v>273</v>
      </c>
      <c r="B388" s="24"/>
      <c r="C388" s="25"/>
      <c r="D388" s="26"/>
      <c r="E388" s="203"/>
      <c r="F388" s="28"/>
      <c r="G388" s="204"/>
      <c r="I388" s="12"/>
      <c r="J388" s="184"/>
    </row>
    <row r="389" spans="1:10" ht="12.75">
      <c r="A389" s="29" t="s">
        <v>2</v>
      </c>
      <c r="B389" s="33" t="s">
        <v>274</v>
      </c>
      <c r="E389" s="205"/>
      <c r="F389" s="206" t="s">
        <v>275</v>
      </c>
      <c r="G389" s="207"/>
      <c r="I389" s="12"/>
      <c r="J389" s="184"/>
    </row>
    <row r="390" spans="1:10" ht="12.75">
      <c r="A390" s="29"/>
      <c r="B390" s="142" t="s">
        <v>276</v>
      </c>
      <c r="C390" s="20">
        <v>2001</v>
      </c>
      <c r="E390" s="205"/>
      <c r="F390" s="206"/>
      <c r="G390" s="207"/>
      <c r="I390" s="12"/>
      <c r="J390" s="184"/>
    </row>
    <row r="391" spans="2:7" ht="12.75">
      <c r="B391" s="142" t="s">
        <v>277</v>
      </c>
      <c r="C391" s="20">
        <v>2002</v>
      </c>
      <c r="E391" s="205"/>
      <c r="F391" s="208"/>
      <c r="G391" s="207"/>
    </row>
    <row r="392" spans="2:3" ht="12.75">
      <c r="B392" s="142" t="s">
        <v>278</v>
      </c>
      <c r="C392" s="20">
        <v>2003</v>
      </c>
    </row>
    <row r="393" spans="2:3" ht="12.75">
      <c r="B393" s="142" t="s">
        <v>279</v>
      </c>
      <c r="C393" s="20">
        <v>2002</v>
      </c>
    </row>
    <row r="394" ht="12">
      <c r="B394" s="34" t="s">
        <v>255</v>
      </c>
    </row>
    <row r="395" spans="1:10" ht="12.75">
      <c r="A395" s="29" t="s">
        <v>3</v>
      </c>
      <c r="B395" s="33" t="s">
        <v>146</v>
      </c>
      <c r="E395" s="205"/>
      <c r="F395" s="206" t="s">
        <v>280</v>
      </c>
      <c r="G395" s="207"/>
      <c r="I395" s="12"/>
      <c r="J395" s="184"/>
    </row>
    <row r="396" spans="1:10" ht="12.75">
      <c r="A396" s="29"/>
      <c r="B396" s="142" t="s">
        <v>281</v>
      </c>
      <c r="C396" s="20">
        <v>2001</v>
      </c>
      <c r="E396" s="205"/>
      <c r="F396" s="206"/>
      <c r="G396" s="207"/>
      <c r="I396" s="12"/>
      <c r="J396" s="184"/>
    </row>
    <row r="397" spans="2:7" ht="12.75">
      <c r="B397" s="142" t="s">
        <v>282</v>
      </c>
      <c r="C397" s="20">
        <v>2001</v>
      </c>
      <c r="E397" s="205"/>
      <c r="F397" s="208"/>
      <c r="G397" s="207"/>
    </row>
    <row r="398" spans="2:3" ht="12.75">
      <c r="B398" s="142" t="s">
        <v>240</v>
      </c>
      <c r="C398" s="20">
        <v>2000</v>
      </c>
    </row>
    <row r="399" spans="2:3" ht="12.75">
      <c r="B399" s="142" t="s">
        <v>283</v>
      </c>
      <c r="C399" s="20">
        <v>2003</v>
      </c>
    </row>
    <row r="400" ht="12">
      <c r="B400" s="34" t="s">
        <v>12</v>
      </c>
    </row>
    <row r="401" spans="1:10" ht="12.75">
      <c r="A401" s="29" t="s">
        <v>4</v>
      </c>
      <c r="B401" s="47"/>
      <c r="E401" s="205"/>
      <c r="F401" s="206"/>
      <c r="G401" s="207"/>
      <c r="I401" s="12"/>
      <c r="J401" s="184"/>
    </row>
    <row r="402" spans="1:10" ht="12.75">
      <c r="A402" s="29"/>
      <c r="B402" s="209"/>
      <c r="E402" s="205"/>
      <c r="F402" s="206"/>
      <c r="G402" s="207"/>
      <c r="I402" s="12"/>
      <c r="J402" s="184"/>
    </row>
    <row r="403" spans="2:7" ht="12">
      <c r="B403" s="210"/>
      <c r="E403" s="205"/>
      <c r="F403" s="208"/>
      <c r="G403" s="207"/>
    </row>
    <row r="404" ht="12">
      <c r="B404" s="34"/>
    </row>
    <row r="405" ht="12">
      <c r="B405" s="34" t="s">
        <v>12</v>
      </c>
    </row>
    <row r="406" ht="12">
      <c r="B406" s="34"/>
    </row>
    <row r="407" spans="1:10" ht="12.75">
      <c r="A407" s="29" t="s">
        <v>5</v>
      </c>
      <c r="B407" s="47"/>
      <c r="E407" s="205"/>
      <c r="F407" s="206"/>
      <c r="G407" s="207"/>
      <c r="I407" s="12"/>
      <c r="J407" s="184"/>
    </row>
    <row r="408" spans="1:10" ht="12.75">
      <c r="A408" s="29"/>
      <c r="B408" s="209"/>
      <c r="E408" s="205"/>
      <c r="F408" s="206"/>
      <c r="G408" s="207"/>
      <c r="I408" s="12"/>
      <c r="J408" s="184"/>
    </row>
    <row r="409" spans="2:7" ht="12">
      <c r="B409" s="210"/>
      <c r="E409" s="205"/>
      <c r="F409" s="208"/>
      <c r="G409" s="207"/>
    </row>
    <row r="410" ht="12">
      <c r="B410" s="34"/>
    </row>
    <row r="411" ht="12">
      <c r="B411" s="34" t="s">
        <v>12</v>
      </c>
    </row>
    <row r="412" ht="12">
      <c r="B412" s="34"/>
    </row>
    <row r="413" spans="1:10" ht="12.75">
      <c r="A413" s="29" t="s">
        <v>6</v>
      </c>
      <c r="B413" s="47"/>
      <c r="E413" s="205"/>
      <c r="F413" s="206"/>
      <c r="G413" s="207"/>
      <c r="I413" s="12"/>
      <c r="J413" s="184"/>
    </row>
    <row r="414" spans="1:10" ht="12.75">
      <c r="A414" s="29"/>
      <c r="B414" s="209"/>
      <c r="E414" s="205"/>
      <c r="F414" s="206"/>
      <c r="G414" s="207"/>
      <c r="I414" s="12"/>
      <c r="J414" s="184"/>
    </row>
    <row r="415" spans="2:7" ht="12">
      <c r="B415" s="210"/>
      <c r="E415" s="205"/>
      <c r="F415" s="208"/>
      <c r="G415" s="207"/>
    </row>
    <row r="416" ht="12">
      <c r="B416" s="34"/>
    </row>
    <row r="417" ht="12">
      <c r="B417" s="34" t="s">
        <v>12</v>
      </c>
    </row>
    <row r="418" ht="12">
      <c r="B418" s="34"/>
    </row>
    <row r="419" spans="1:10" ht="12.75">
      <c r="A419" s="29" t="s">
        <v>7</v>
      </c>
      <c r="B419" s="47"/>
      <c r="E419" s="205"/>
      <c r="F419" s="206"/>
      <c r="G419" s="207"/>
      <c r="I419" s="12"/>
      <c r="J419" s="184"/>
    </row>
    <row r="420" spans="1:10" ht="12.75">
      <c r="A420" s="29"/>
      <c r="B420" s="209"/>
      <c r="E420" s="205"/>
      <c r="F420" s="206"/>
      <c r="G420" s="207"/>
      <c r="I420" s="12"/>
      <c r="J420" s="184"/>
    </row>
    <row r="421" spans="2:7" ht="12">
      <c r="B421" s="210"/>
      <c r="E421" s="205"/>
      <c r="F421" s="208"/>
      <c r="G421" s="207"/>
    </row>
    <row r="422" ht="12">
      <c r="B422" s="34"/>
    </row>
    <row r="423" ht="12">
      <c r="B423" s="34" t="s">
        <v>12</v>
      </c>
    </row>
    <row r="424" ht="12">
      <c r="B424" s="34"/>
    </row>
    <row r="425" spans="1:10" ht="12.75">
      <c r="A425" s="29" t="s">
        <v>8</v>
      </c>
      <c r="B425" s="47"/>
      <c r="E425" s="205"/>
      <c r="F425" s="206"/>
      <c r="G425" s="207"/>
      <c r="I425" s="12"/>
      <c r="J425" s="184"/>
    </row>
    <row r="426" spans="1:10" ht="12.75">
      <c r="A426" s="29"/>
      <c r="B426" s="209"/>
      <c r="E426" s="205"/>
      <c r="F426" s="206"/>
      <c r="G426" s="207"/>
      <c r="I426" s="12"/>
      <c r="J426" s="184"/>
    </row>
    <row r="427" spans="2:7" ht="12">
      <c r="B427" s="210"/>
      <c r="E427" s="205"/>
      <c r="F427" s="208"/>
      <c r="G427" s="207"/>
    </row>
    <row r="428" ht="12">
      <c r="B428" s="34"/>
    </row>
    <row r="429" ht="12">
      <c r="B429" s="34" t="s">
        <v>12</v>
      </c>
    </row>
    <row r="430" ht="12">
      <c r="B430" s="34"/>
    </row>
    <row r="431" spans="1:10" ht="12.75">
      <c r="A431" s="29" t="s">
        <v>9</v>
      </c>
      <c r="B431" s="47"/>
      <c r="E431" s="205"/>
      <c r="F431" s="206"/>
      <c r="G431" s="207"/>
      <c r="I431" s="12"/>
      <c r="J431" s="184"/>
    </row>
    <row r="432" spans="1:10" ht="12.75">
      <c r="A432" s="29"/>
      <c r="B432" s="209"/>
      <c r="E432" s="205"/>
      <c r="F432" s="206"/>
      <c r="G432" s="207"/>
      <c r="I432" s="12"/>
      <c r="J432" s="184"/>
    </row>
    <row r="433" spans="2:7" ht="12">
      <c r="B433" s="210"/>
      <c r="E433" s="205"/>
      <c r="F433" s="208"/>
      <c r="G433" s="207"/>
    </row>
    <row r="434" ht="12">
      <c r="B434" s="34"/>
    </row>
    <row r="435" ht="12">
      <c r="B435" s="34" t="s">
        <v>12</v>
      </c>
    </row>
    <row r="436" ht="12">
      <c r="B436" s="34"/>
    </row>
    <row r="437" ht="12">
      <c r="B437" s="34"/>
    </row>
    <row r="438" spans="1:7" ht="12">
      <c r="A438" s="170" t="s">
        <v>284</v>
      </c>
      <c r="B438" s="24"/>
      <c r="C438" s="25"/>
      <c r="D438" s="26"/>
      <c r="E438" s="203"/>
      <c r="F438" s="28"/>
      <c r="G438" s="204"/>
    </row>
    <row r="439" spans="1:10" ht="12.75">
      <c r="A439" s="29" t="s">
        <v>2</v>
      </c>
      <c r="B439" s="47" t="s">
        <v>285</v>
      </c>
      <c r="E439" s="205"/>
      <c r="F439" s="206"/>
      <c r="G439" s="207" t="s">
        <v>286</v>
      </c>
      <c r="I439" s="12"/>
      <c r="J439" s="184"/>
    </row>
    <row r="440" spans="1:10" ht="12.75">
      <c r="A440" s="29"/>
      <c r="B440" s="142" t="s">
        <v>287</v>
      </c>
      <c r="C440" s="20">
        <v>2001</v>
      </c>
      <c r="E440" s="205"/>
      <c r="F440" s="206"/>
      <c r="G440" s="207"/>
      <c r="I440" s="12"/>
      <c r="J440" s="184"/>
    </row>
    <row r="441" spans="2:7" ht="12.75">
      <c r="B441" s="142" t="s">
        <v>288</v>
      </c>
      <c r="C441" s="20">
        <v>2002</v>
      </c>
      <c r="E441" s="205"/>
      <c r="F441" s="208"/>
      <c r="G441" s="207"/>
    </row>
    <row r="442" spans="2:3" ht="12.75">
      <c r="B442" s="142" t="s">
        <v>289</v>
      </c>
      <c r="C442" s="20">
        <v>2001</v>
      </c>
    </row>
    <row r="443" spans="2:3" ht="12.75">
      <c r="B443" s="142" t="s">
        <v>290</v>
      </c>
      <c r="C443" s="20">
        <v>1999</v>
      </c>
    </row>
    <row r="444" ht="12">
      <c r="B444" s="34" t="s">
        <v>291</v>
      </c>
    </row>
    <row r="445" spans="1:10" ht="12.75">
      <c r="A445" s="29" t="s">
        <v>3</v>
      </c>
      <c r="B445" s="40" t="s">
        <v>227</v>
      </c>
      <c r="E445" s="205"/>
      <c r="F445" s="206"/>
      <c r="G445" s="207" t="s">
        <v>292</v>
      </c>
      <c r="I445" s="12"/>
      <c r="J445" s="184"/>
    </row>
    <row r="446" spans="1:10" ht="12.75">
      <c r="A446" s="29"/>
      <c r="B446" s="142" t="s">
        <v>293</v>
      </c>
      <c r="C446" s="20">
        <v>2001</v>
      </c>
      <c r="E446" s="205"/>
      <c r="F446" s="206"/>
      <c r="G446" s="207"/>
      <c r="I446" s="12"/>
      <c r="J446" s="184"/>
    </row>
    <row r="447" spans="2:7" ht="12.75">
      <c r="B447" s="142" t="s">
        <v>228</v>
      </c>
      <c r="C447" s="20">
        <v>2003</v>
      </c>
      <c r="E447" s="205"/>
      <c r="F447" s="208"/>
      <c r="G447" s="207"/>
    </row>
    <row r="448" spans="2:3" ht="12.75">
      <c r="B448" s="142" t="s">
        <v>229</v>
      </c>
      <c r="C448" s="20">
        <v>2003</v>
      </c>
    </row>
    <row r="449" spans="2:3" ht="12.75">
      <c r="B449" s="142" t="s">
        <v>294</v>
      </c>
      <c r="C449" s="20">
        <v>2000</v>
      </c>
    </row>
    <row r="450" ht="12">
      <c r="B450" s="34" t="s">
        <v>66</v>
      </c>
    </row>
    <row r="451" spans="1:10" ht="12.75">
      <c r="A451" s="29" t="s">
        <v>4</v>
      </c>
      <c r="B451" s="47" t="s">
        <v>295</v>
      </c>
      <c r="E451" s="205"/>
      <c r="F451" s="206"/>
      <c r="G451" s="207" t="s">
        <v>296</v>
      </c>
      <c r="I451" s="12"/>
      <c r="J451" s="184"/>
    </row>
    <row r="452" spans="1:10" ht="12.75">
      <c r="A452" s="29"/>
      <c r="B452" s="142" t="s">
        <v>297</v>
      </c>
      <c r="C452" s="20">
        <v>2000</v>
      </c>
      <c r="E452" s="205"/>
      <c r="F452" s="206"/>
      <c r="G452" s="207"/>
      <c r="I452" s="12"/>
      <c r="J452" s="184"/>
    </row>
    <row r="453" spans="2:7" ht="12.75">
      <c r="B453" s="142" t="s">
        <v>298</v>
      </c>
      <c r="C453" s="20">
        <v>2001</v>
      </c>
      <c r="E453" s="205"/>
      <c r="F453" s="208"/>
      <c r="G453" s="207"/>
    </row>
    <row r="454" spans="2:3" ht="12.75">
      <c r="B454" s="142" t="s">
        <v>299</v>
      </c>
      <c r="C454" s="20">
        <v>1999</v>
      </c>
    </row>
    <row r="455" spans="2:3" ht="12.75">
      <c r="B455" s="142" t="s">
        <v>300</v>
      </c>
      <c r="C455" s="20">
        <v>2002</v>
      </c>
    </row>
    <row r="456" ht="12">
      <c r="B456" s="34" t="s">
        <v>301</v>
      </c>
    </row>
    <row r="457" spans="1:10" ht="12.75">
      <c r="A457" s="29" t="s">
        <v>5</v>
      </c>
      <c r="B457" s="33" t="s">
        <v>146</v>
      </c>
      <c r="E457" s="205"/>
      <c r="F457" s="206"/>
      <c r="G457" s="207" t="s">
        <v>302</v>
      </c>
      <c r="I457" s="12"/>
      <c r="J457" s="184"/>
    </row>
    <row r="458" spans="1:10" ht="12.75">
      <c r="A458" s="29"/>
      <c r="B458" s="142" t="s">
        <v>303</v>
      </c>
      <c r="C458" s="20">
        <v>2001</v>
      </c>
      <c r="E458" s="205"/>
      <c r="F458" s="206"/>
      <c r="G458" s="207"/>
      <c r="I458" s="12"/>
      <c r="J458" s="184"/>
    </row>
    <row r="459" spans="2:7" ht="12.75">
      <c r="B459" s="142" t="s">
        <v>243</v>
      </c>
      <c r="C459" s="20">
        <v>2003</v>
      </c>
      <c r="E459" s="205"/>
      <c r="F459" s="208"/>
      <c r="G459" s="207"/>
    </row>
    <row r="460" spans="2:3" ht="12.75">
      <c r="B460" s="142" t="s">
        <v>223</v>
      </c>
      <c r="C460" s="20">
        <v>2003</v>
      </c>
    </row>
    <row r="461" spans="2:3" ht="12.75">
      <c r="B461" s="142" t="s">
        <v>304</v>
      </c>
      <c r="C461" s="20">
        <v>2000</v>
      </c>
    </row>
    <row r="462" ht="12">
      <c r="B462" s="34" t="s">
        <v>102</v>
      </c>
    </row>
    <row r="463" spans="1:10" ht="12.75">
      <c r="A463" s="29" t="s">
        <v>6</v>
      </c>
      <c r="B463" s="47"/>
      <c r="E463" s="205"/>
      <c r="F463" s="206"/>
      <c r="G463" s="207"/>
      <c r="I463" s="12"/>
      <c r="J463" s="184"/>
    </row>
    <row r="464" spans="1:10" ht="12.75">
      <c r="A464" s="29"/>
      <c r="B464" s="209"/>
      <c r="E464" s="205"/>
      <c r="F464" s="206"/>
      <c r="G464" s="207"/>
      <c r="I464" s="12"/>
      <c r="J464" s="184"/>
    </row>
    <row r="465" spans="2:7" ht="12">
      <c r="B465" s="210"/>
      <c r="E465" s="205"/>
      <c r="F465" s="208"/>
      <c r="G465" s="207"/>
    </row>
    <row r="466" ht="12">
      <c r="B466" s="34"/>
    </row>
    <row r="467" ht="12">
      <c r="B467" s="34" t="s">
        <v>12</v>
      </c>
    </row>
    <row r="468" ht="12">
      <c r="B468" s="34"/>
    </row>
    <row r="469" spans="1:10" ht="12.75">
      <c r="A469" s="29" t="s">
        <v>7</v>
      </c>
      <c r="B469" s="47"/>
      <c r="E469" s="205"/>
      <c r="F469" s="206"/>
      <c r="G469" s="207"/>
      <c r="I469" s="12"/>
      <c r="J469" s="184"/>
    </row>
    <row r="470" spans="1:10" ht="12.75">
      <c r="A470" s="29"/>
      <c r="B470" s="209"/>
      <c r="E470" s="205"/>
      <c r="F470" s="206"/>
      <c r="G470" s="207"/>
      <c r="I470" s="12"/>
      <c r="J470" s="184"/>
    </row>
    <row r="471" spans="2:7" ht="12">
      <c r="B471" s="210"/>
      <c r="E471" s="205"/>
      <c r="F471" s="208"/>
      <c r="G471" s="207"/>
    </row>
    <row r="472" ht="12">
      <c r="B472" s="34"/>
    </row>
    <row r="473" ht="12">
      <c r="B473" s="34" t="s">
        <v>12</v>
      </c>
    </row>
    <row r="474" ht="12">
      <c r="B474" s="34"/>
    </row>
    <row r="475" spans="1:10" ht="12.75">
      <c r="A475" s="29" t="s">
        <v>8</v>
      </c>
      <c r="B475" s="47"/>
      <c r="E475" s="205"/>
      <c r="F475" s="206"/>
      <c r="G475" s="207"/>
      <c r="I475" s="12"/>
      <c r="J475" s="184"/>
    </row>
    <row r="476" spans="1:10" ht="12.75">
      <c r="A476" s="29"/>
      <c r="B476" s="209"/>
      <c r="E476" s="205"/>
      <c r="F476" s="206"/>
      <c r="G476" s="207"/>
      <c r="I476" s="12"/>
      <c r="J476" s="184"/>
    </row>
    <row r="477" spans="2:7" ht="12">
      <c r="B477" s="210"/>
      <c r="E477" s="205"/>
      <c r="F477" s="208"/>
      <c r="G477" s="207"/>
    </row>
    <row r="478" ht="12">
      <c r="B478" s="34"/>
    </row>
    <row r="479" ht="12">
      <c r="B479" s="34" t="s">
        <v>12</v>
      </c>
    </row>
    <row r="480" ht="12">
      <c r="B480" s="34"/>
    </row>
    <row r="481" spans="1:10" ht="12.75">
      <c r="A481" s="29" t="s">
        <v>9</v>
      </c>
      <c r="B481" s="47"/>
      <c r="E481" s="205"/>
      <c r="F481" s="206"/>
      <c r="G481" s="207"/>
      <c r="I481" s="12"/>
      <c r="J481" s="184"/>
    </row>
    <row r="482" spans="1:10" ht="12.75">
      <c r="A482" s="29"/>
      <c r="B482" s="209"/>
      <c r="E482" s="205"/>
      <c r="F482" s="206"/>
      <c r="G482" s="207"/>
      <c r="I482" s="12"/>
      <c r="J482" s="184"/>
    </row>
    <row r="483" spans="2:7" ht="12">
      <c r="B483" s="210"/>
      <c r="E483" s="205"/>
      <c r="F483" s="208"/>
      <c r="G483" s="207"/>
    </row>
    <row r="484" ht="12">
      <c r="B484" s="34"/>
    </row>
    <row r="485" ht="12">
      <c r="B485" s="34" t="s">
        <v>12</v>
      </c>
    </row>
    <row r="486" ht="12">
      <c r="B486" s="34"/>
    </row>
  </sheetData>
  <sheetProtection/>
  <mergeCells count="3">
    <mergeCell ref="A1:G1"/>
    <mergeCell ref="A2:G2"/>
    <mergeCell ref="H10:I12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3"/>
  <sheetViews>
    <sheetView workbookViewId="0" topLeftCell="A190">
      <selection activeCell="J274" sqref="J274"/>
    </sheetView>
  </sheetViews>
  <sheetFormatPr defaultColWidth="9.125" defaultRowHeight="12.75"/>
  <cols>
    <col min="1" max="1" width="5.125" style="36" customWidth="1"/>
    <col min="2" max="2" width="24.75390625" style="16" customWidth="1"/>
    <col min="3" max="3" width="5.875" style="3" customWidth="1"/>
    <col min="4" max="4" width="14.25390625" style="37" customWidth="1"/>
    <col min="5" max="5" width="9.125" style="38" customWidth="1"/>
    <col min="6" max="6" width="12.00390625" style="39" customWidth="1"/>
    <col min="7" max="7" width="9.125" style="16" customWidth="1"/>
    <col min="8" max="8" width="4.125" style="16" customWidth="1"/>
    <col min="9" max="9" width="15.125" style="16" customWidth="1"/>
    <col min="10" max="16384" width="9.125" style="16" customWidth="1"/>
  </cols>
  <sheetData>
    <row r="1" spans="1:8" ht="15">
      <c r="A1" s="236" t="s">
        <v>305</v>
      </c>
      <c r="B1" s="236"/>
      <c r="C1" s="236"/>
      <c r="D1" s="236"/>
      <c r="E1" s="236"/>
      <c r="F1" s="236"/>
      <c r="G1" s="236"/>
      <c r="H1" s="59"/>
    </row>
    <row r="2" spans="1:8" ht="12">
      <c r="A2" s="229" t="s">
        <v>306</v>
      </c>
      <c r="B2" s="229"/>
      <c r="C2" s="229"/>
      <c r="D2" s="229"/>
      <c r="E2" s="229"/>
      <c r="F2" s="229"/>
      <c r="G2" s="229"/>
      <c r="H2" s="59"/>
    </row>
    <row r="4" spans="1:7" ht="12.75" thickBot="1">
      <c r="A4" s="211" t="s">
        <v>307</v>
      </c>
      <c r="B4" s="61"/>
      <c r="C4" s="62"/>
      <c r="D4" s="63"/>
      <c r="E4" s="64"/>
      <c r="F4" s="65"/>
      <c r="G4" s="61"/>
    </row>
    <row r="5" spans="1:9" s="10" customFormat="1" ht="15.75" thickBot="1">
      <c r="A5" s="66" t="s">
        <v>2</v>
      </c>
      <c r="B5" s="33" t="s">
        <v>146</v>
      </c>
      <c r="C5" s="67"/>
      <c r="D5" s="68"/>
      <c r="E5" s="69"/>
      <c r="F5" s="191">
        <f>(SUM(D6:D10)-MIN(D6:D10))/4</f>
        <v>1.2000000000000002</v>
      </c>
      <c r="H5" s="212">
        <f>RANK(F5,$F$5:$F$62)</f>
        <v>1</v>
      </c>
      <c r="I5" s="213" t="s">
        <v>37</v>
      </c>
    </row>
    <row r="6" spans="2:6" ht="12">
      <c r="B6" s="16" t="s">
        <v>308</v>
      </c>
      <c r="C6" s="3">
        <v>2001</v>
      </c>
      <c r="D6" s="37">
        <v>1.15</v>
      </c>
      <c r="F6" s="214"/>
    </row>
    <row r="7" spans="2:6" ht="12">
      <c r="B7" s="16" t="s">
        <v>309</v>
      </c>
      <c r="C7" s="3">
        <v>2003</v>
      </c>
      <c r="D7" s="37">
        <v>1.15</v>
      </c>
      <c r="F7" s="214"/>
    </row>
    <row r="8" spans="2:6" ht="12">
      <c r="B8" s="16" t="s">
        <v>310</v>
      </c>
      <c r="C8" s="3">
        <v>2002</v>
      </c>
      <c r="D8" s="37">
        <v>1.25</v>
      </c>
      <c r="F8" s="214"/>
    </row>
    <row r="9" spans="2:6" ht="12">
      <c r="B9" s="16" t="s">
        <v>311</v>
      </c>
      <c r="C9" s="3">
        <v>2002</v>
      </c>
      <c r="D9" s="37">
        <v>1.2</v>
      </c>
      <c r="F9" s="214"/>
    </row>
    <row r="10" spans="2:6" ht="12">
      <c r="B10" s="16" t="s">
        <v>312</v>
      </c>
      <c r="C10" s="3">
        <v>2004</v>
      </c>
      <c r="D10" s="37">
        <v>1.2</v>
      </c>
      <c r="F10" s="214"/>
    </row>
    <row r="11" spans="2:6" ht="12">
      <c r="B11" s="70" t="s">
        <v>225</v>
      </c>
      <c r="F11" s="214"/>
    </row>
    <row r="12" ht="12.75" thickBot="1">
      <c r="F12" s="214"/>
    </row>
    <row r="13" spans="1:9" s="10" customFormat="1" ht="15.75" thickBot="1">
      <c r="A13" s="66" t="s">
        <v>3</v>
      </c>
      <c r="C13" s="67"/>
      <c r="D13" s="68"/>
      <c r="E13" s="69"/>
      <c r="F13" s="191">
        <f>(SUM(D14:D18)-MIN(D14:D18))/4</f>
        <v>0</v>
      </c>
      <c r="H13" s="212">
        <f>RANK(F13,$F$5:$F$62)</f>
        <v>2</v>
      </c>
      <c r="I13" s="213" t="s">
        <v>37</v>
      </c>
    </row>
    <row r="14" spans="4:6" ht="12">
      <c r="D14" s="37">
        <v>0</v>
      </c>
      <c r="F14" s="214"/>
    </row>
    <row r="15" spans="4:6" ht="12">
      <c r="D15" s="37">
        <v>0</v>
      </c>
      <c r="F15" s="214"/>
    </row>
    <row r="16" spans="4:6" ht="12">
      <c r="D16" s="37">
        <v>0</v>
      </c>
      <c r="F16" s="214"/>
    </row>
    <row r="17" spans="4:6" ht="12">
      <c r="D17" s="37">
        <v>0</v>
      </c>
      <c r="F17" s="214"/>
    </row>
    <row r="18" spans="4:6" ht="12">
      <c r="D18" s="37">
        <v>0</v>
      </c>
      <c r="F18" s="214"/>
    </row>
    <row r="19" spans="2:6" ht="12">
      <c r="B19" s="70" t="s">
        <v>12</v>
      </c>
      <c r="F19" s="214"/>
    </row>
    <row r="20" ht="12">
      <c r="F20" s="214"/>
    </row>
    <row r="21" spans="2:6" ht="12.75" thickBot="1">
      <c r="B21" s="70"/>
      <c r="F21" s="214"/>
    </row>
    <row r="22" spans="1:9" s="10" customFormat="1" ht="15.75" thickBot="1">
      <c r="A22" s="66" t="s">
        <v>4</v>
      </c>
      <c r="C22" s="67"/>
      <c r="D22" s="68"/>
      <c r="E22" s="69"/>
      <c r="F22" s="191">
        <f>(SUM(D23:D27)-MIN(D23:D27))/4</f>
        <v>0</v>
      </c>
      <c r="H22" s="212">
        <f>RANK(F22,$F$5:$F$62)</f>
        <v>2</v>
      </c>
      <c r="I22" s="213" t="s">
        <v>37</v>
      </c>
    </row>
    <row r="23" spans="4:6" ht="12">
      <c r="D23" s="37">
        <v>0</v>
      </c>
      <c r="F23" s="214"/>
    </row>
    <row r="24" spans="4:6" ht="12">
      <c r="D24" s="37">
        <v>0</v>
      </c>
      <c r="F24" s="214"/>
    </row>
    <row r="25" spans="4:6" ht="12">
      <c r="D25" s="37">
        <v>0</v>
      </c>
      <c r="F25" s="214"/>
    </row>
    <row r="26" spans="4:6" ht="12">
      <c r="D26" s="37">
        <v>0</v>
      </c>
      <c r="F26" s="214"/>
    </row>
    <row r="27" spans="4:6" ht="12">
      <c r="D27" s="37">
        <v>0</v>
      </c>
      <c r="F27" s="214"/>
    </row>
    <row r="28" spans="2:6" ht="12">
      <c r="B28" s="70" t="s">
        <v>12</v>
      </c>
      <c r="F28" s="214"/>
    </row>
    <row r="29" ht="12.75" thickBot="1">
      <c r="F29" s="214"/>
    </row>
    <row r="30" spans="1:9" s="10" customFormat="1" ht="15.75" thickBot="1">
      <c r="A30" s="66" t="s">
        <v>5</v>
      </c>
      <c r="C30" s="67"/>
      <c r="D30" s="68"/>
      <c r="E30" s="69"/>
      <c r="F30" s="191">
        <f>(SUM(D31:D35)-MIN(D31:D35))/4</f>
        <v>0</v>
      </c>
      <c r="H30" s="212">
        <f>RANK(F30,$F$5:$F$62)</f>
        <v>2</v>
      </c>
      <c r="I30" s="213" t="s">
        <v>37</v>
      </c>
    </row>
    <row r="31" spans="4:6" ht="12">
      <c r="D31" s="37">
        <v>0</v>
      </c>
      <c r="F31" s="214"/>
    </row>
    <row r="32" spans="4:6" ht="12">
      <c r="D32" s="37">
        <v>0</v>
      </c>
      <c r="F32" s="214"/>
    </row>
    <row r="33" spans="4:6" ht="12">
      <c r="D33" s="37">
        <v>0</v>
      </c>
      <c r="F33" s="214"/>
    </row>
    <row r="34" spans="4:6" ht="12">
      <c r="D34" s="37">
        <v>0</v>
      </c>
      <c r="F34" s="214"/>
    </row>
    <row r="35" spans="4:6" ht="12">
      <c r="D35" s="37">
        <v>0</v>
      </c>
      <c r="F35" s="214"/>
    </row>
    <row r="36" spans="2:6" ht="12">
      <c r="B36" s="70" t="s">
        <v>12</v>
      </c>
      <c r="F36" s="214"/>
    </row>
    <row r="37" spans="2:6" ht="12.75" thickBot="1">
      <c r="B37" s="70"/>
      <c r="F37" s="214"/>
    </row>
    <row r="38" spans="1:9" s="10" customFormat="1" ht="15.75" thickBot="1">
      <c r="A38" s="66" t="s">
        <v>6</v>
      </c>
      <c r="C38" s="67"/>
      <c r="D38" s="68"/>
      <c r="E38" s="69"/>
      <c r="F38" s="191">
        <f>(SUM(D39:D43)-MIN(D39:D43))/4</f>
        <v>0</v>
      </c>
      <c r="H38" s="212">
        <f>RANK(F38,$F$5:$F$62)</f>
        <v>2</v>
      </c>
      <c r="I38" s="213" t="s">
        <v>37</v>
      </c>
    </row>
    <row r="39" spans="4:6" ht="12">
      <c r="D39" s="37">
        <v>0</v>
      </c>
      <c r="F39" s="214"/>
    </row>
    <row r="40" spans="4:6" ht="12">
      <c r="D40" s="37">
        <v>0</v>
      </c>
      <c r="F40" s="214"/>
    </row>
    <row r="41" spans="4:6" ht="12">
      <c r="D41" s="37">
        <v>0</v>
      </c>
      <c r="F41" s="214"/>
    </row>
    <row r="42" spans="4:6" ht="12">
      <c r="D42" s="37">
        <v>0</v>
      </c>
      <c r="F42" s="214"/>
    </row>
    <row r="43" spans="4:6" ht="12">
      <c r="D43" s="37">
        <v>0</v>
      </c>
      <c r="F43" s="214"/>
    </row>
    <row r="44" spans="2:6" ht="12">
      <c r="B44" s="70" t="s">
        <v>12</v>
      </c>
      <c r="F44" s="214"/>
    </row>
    <row r="45" spans="2:6" ht="12.75" thickBot="1">
      <c r="B45" s="70"/>
      <c r="F45" s="214"/>
    </row>
    <row r="46" spans="1:9" s="10" customFormat="1" ht="15.75" thickBot="1">
      <c r="A46" s="66" t="s">
        <v>7</v>
      </c>
      <c r="C46" s="67"/>
      <c r="D46" s="68"/>
      <c r="E46" s="69"/>
      <c r="F46" s="191">
        <f>(SUM(D47:D51)-MIN(D47:D51))/4</f>
        <v>0</v>
      </c>
      <c r="H46" s="212">
        <f>RANK(F46,$F$5:$F$62)</f>
        <v>2</v>
      </c>
      <c r="I46" s="213" t="s">
        <v>37</v>
      </c>
    </row>
    <row r="47" spans="4:6" ht="12">
      <c r="D47" s="37">
        <v>0</v>
      </c>
      <c r="F47" s="214"/>
    </row>
    <row r="48" spans="4:6" ht="12">
      <c r="D48" s="37">
        <v>0</v>
      </c>
      <c r="F48" s="214"/>
    </row>
    <row r="49" spans="4:6" ht="12">
      <c r="D49" s="37">
        <v>0</v>
      </c>
      <c r="F49" s="214"/>
    </row>
    <row r="50" spans="4:6" ht="12">
      <c r="D50" s="37">
        <v>0</v>
      </c>
      <c r="F50" s="214"/>
    </row>
    <row r="51" spans="4:6" ht="12">
      <c r="D51" s="37">
        <v>0</v>
      </c>
      <c r="F51" s="214"/>
    </row>
    <row r="52" spans="2:6" ht="12">
      <c r="B52" s="70" t="s">
        <v>12</v>
      </c>
      <c r="F52" s="214"/>
    </row>
    <row r="53" spans="2:6" ht="12.75" thickBot="1">
      <c r="B53" s="70"/>
      <c r="F53" s="214"/>
    </row>
    <row r="54" spans="1:9" s="10" customFormat="1" ht="15.75" thickBot="1">
      <c r="A54" s="66" t="s">
        <v>8</v>
      </c>
      <c r="C54" s="67"/>
      <c r="D54" s="68"/>
      <c r="E54" s="69"/>
      <c r="F54" s="191">
        <f>(SUM(D55:D59)-MIN(D55:D59))/4</f>
        <v>0</v>
      </c>
      <c r="H54" s="212">
        <f>RANK(F54,$F$5:$F$62)</f>
        <v>2</v>
      </c>
      <c r="I54" s="213" t="s">
        <v>37</v>
      </c>
    </row>
    <row r="55" spans="4:6" ht="12">
      <c r="D55" s="37">
        <v>0</v>
      </c>
      <c r="F55" s="214"/>
    </row>
    <row r="56" spans="4:6" ht="12">
      <c r="D56" s="37">
        <v>0</v>
      </c>
      <c r="F56" s="214"/>
    </row>
    <row r="57" spans="4:6" ht="12">
      <c r="D57" s="37">
        <v>0</v>
      </c>
      <c r="F57" s="214"/>
    </row>
    <row r="58" spans="4:6" ht="12">
      <c r="D58" s="37">
        <v>0</v>
      </c>
      <c r="F58" s="214"/>
    </row>
    <row r="59" spans="4:6" ht="12">
      <c r="D59" s="37">
        <v>0</v>
      </c>
      <c r="F59" s="214"/>
    </row>
    <row r="60" spans="2:6" ht="12">
      <c r="B60" s="70" t="s">
        <v>12</v>
      </c>
      <c r="F60" s="214"/>
    </row>
    <row r="61" spans="2:6" ht="12.75" thickBot="1">
      <c r="B61" s="70"/>
      <c r="F61" s="214"/>
    </row>
    <row r="62" spans="1:9" s="10" customFormat="1" ht="15.75" thickBot="1">
      <c r="A62" s="66" t="s">
        <v>9</v>
      </c>
      <c r="C62" s="67"/>
      <c r="D62" s="68"/>
      <c r="E62" s="69"/>
      <c r="F62" s="191">
        <f>(SUM(D63:D67)-MIN(D63:D67))/4</f>
        <v>0</v>
      </c>
      <c r="H62" s="212">
        <f>RANK(F62,$F$5:$F$62)</f>
        <v>2</v>
      </c>
      <c r="I62" s="213" t="s">
        <v>37</v>
      </c>
    </row>
    <row r="63" spans="4:6" ht="12">
      <c r="D63" s="37">
        <v>0</v>
      </c>
      <c r="F63" s="214"/>
    </row>
    <row r="64" spans="4:6" ht="12">
      <c r="D64" s="37">
        <v>0</v>
      </c>
      <c r="F64" s="214"/>
    </row>
    <row r="65" spans="4:6" ht="12">
      <c r="D65" s="37">
        <v>0</v>
      </c>
      <c r="F65" s="214"/>
    </row>
    <row r="66" spans="4:6" ht="12">
      <c r="D66" s="37">
        <v>0</v>
      </c>
      <c r="F66" s="214"/>
    </row>
    <row r="67" spans="4:6" ht="12">
      <c r="D67" s="37">
        <v>0</v>
      </c>
      <c r="F67" s="214"/>
    </row>
    <row r="68" ht="12">
      <c r="B68" s="70" t="s">
        <v>12</v>
      </c>
    </row>
    <row r="69" ht="12">
      <c r="B69" s="70"/>
    </row>
    <row r="70" ht="12">
      <c r="B70" s="70"/>
    </row>
    <row r="72" spans="1:7" ht="12.75" thickBot="1">
      <c r="A72" s="211" t="s">
        <v>313</v>
      </c>
      <c r="B72" s="61"/>
      <c r="C72" s="62"/>
      <c r="D72" s="63"/>
      <c r="E72" s="64"/>
      <c r="F72" s="65"/>
      <c r="G72" s="61"/>
    </row>
    <row r="73" spans="1:9" s="10" customFormat="1" ht="15.75" thickBot="1">
      <c r="A73" s="66" t="s">
        <v>2</v>
      </c>
      <c r="B73" s="71" t="s">
        <v>314</v>
      </c>
      <c r="C73" s="67"/>
      <c r="D73" s="68"/>
      <c r="E73" s="69"/>
      <c r="F73" s="191">
        <f>(SUM(D74:D78)-MIN(D74:D78))/4</f>
        <v>4.3775</v>
      </c>
      <c r="H73" s="212">
        <f>RANK(F73,$F$73:$F$129)</f>
        <v>1</v>
      </c>
      <c r="I73" s="213" t="s">
        <v>37</v>
      </c>
    </row>
    <row r="74" spans="2:6" ht="12">
      <c r="B74" s="16" t="s">
        <v>315</v>
      </c>
      <c r="C74" s="3">
        <v>2004</v>
      </c>
      <c r="D74" s="37">
        <v>4.78</v>
      </c>
      <c r="F74" s="214"/>
    </row>
    <row r="75" spans="2:6" ht="12">
      <c r="B75" s="16" t="s">
        <v>316</v>
      </c>
      <c r="C75" s="3">
        <v>2001</v>
      </c>
      <c r="D75" s="37">
        <v>3.45</v>
      </c>
      <c r="F75" s="214"/>
    </row>
    <row r="76" spans="2:6" ht="12">
      <c r="B76" s="16" t="s">
        <v>317</v>
      </c>
      <c r="C76" s="3">
        <v>2001</v>
      </c>
      <c r="D76" s="37">
        <v>4.48</v>
      </c>
      <c r="F76" s="214"/>
    </row>
    <row r="77" spans="2:6" ht="12">
      <c r="B77" s="16" t="s">
        <v>318</v>
      </c>
      <c r="C77" s="3">
        <v>2003</v>
      </c>
      <c r="D77" s="37">
        <v>3.9</v>
      </c>
      <c r="F77" s="214"/>
    </row>
    <row r="78" spans="2:6" ht="12">
      <c r="B78" s="16" t="s">
        <v>319</v>
      </c>
      <c r="C78" s="3">
        <v>2002</v>
      </c>
      <c r="D78" s="37">
        <v>4.35</v>
      </c>
      <c r="F78" s="214"/>
    </row>
    <row r="79" spans="2:6" ht="12">
      <c r="B79" s="70" t="s">
        <v>320</v>
      </c>
      <c r="F79" s="214"/>
    </row>
    <row r="80" ht="12.75" thickBot="1">
      <c r="F80" s="214"/>
    </row>
    <row r="81" spans="1:9" s="10" customFormat="1" ht="15.75" thickBot="1">
      <c r="A81" s="66" t="s">
        <v>3</v>
      </c>
      <c r="B81" s="33" t="s">
        <v>146</v>
      </c>
      <c r="C81" s="67"/>
      <c r="D81" s="68"/>
      <c r="E81" s="69"/>
      <c r="F81" s="191">
        <f>(SUM(D82:D86)-MIN(D82:D86))/4</f>
        <v>3.8899999999999997</v>
      </c>
      <c r="H81" s="212">
        <f>RANK(F81,$F$73:$F$129)</f>
        <v>2</v>
      </c>
      <c r="I81" s="213" t="s">
        <v>37</v>
      </c>
    </row>
    <row r="82" spans="2:6" ht="12">
      <c r="B82" s="16" t="s">
        <v>309</v>
      </c>
      <c r="C82" s="3">
        <v>2003</v>
      </c>
      <c r="D82" s="37">
        <v>4.07</v>
      </c>
      <c r="F82" s="214"/>
    </row>
    <row r="83" spans="2:6" ht="12">
      <c r="B83" s="16" t="s">
        <v>321</v>
      </c>
      <c r="C83" s="3">
        <v>2003</v>
      </c>
      <c r="D83" s="37">
        <v>3.2</v>
      </c>
      <c r="F83" s="214"/>
    </row>
    <row r="84" spans="2:6" ht="12">
      <c r="B84" s="16" t="s">
        <v>322</v>
      </c>
      <c r="C84" s="3">
        <v>2003</v>
      </c>
      <c r="D84" s="37">
        <v>3.72</v>
      </c>
      <c r="F84" s="214"/>
    </row>
    <row r="85" spans="2:6" ht="12">
      <c r="B85" s="16" t="s">
        <v>311</v>
      </c>
      <c r="C85" s="3">
        <v>2002</v>
      </c>
      <c r="D85" s="37">
        <v>3.87</v>
      </c>
      <c r="F85" s="214"/>
    </row>
    <row r="86" spans="2:6" ht="12">
      <c r="B86" s="16" t="s">
        <v>312</v>
      </c>
      <c r="C86" s="3">
        <v>2004</v>
      </c>
      <c r="D86" s="37">
        <v>3.9</v>
      </c>
      <c r="F86" s="214"/>
    </row>
    <row r="87" spans="2:6" ht="12">
      <c r="B87" s="70" t="s">
        <v>225</v>
      </c>
      <c r="F87" s="214"/>
    </row>
    <row r="88" ht="12.75" thickBot="1">
      <c r="F88" s="214"/>
    </row>
    <row r="89" spans="1:9" s="10" customFormat="1" ht="15.75" thickBot="1">
      <c r="A89" s="66" t="s">
        <v>4</v>
      </c>
      <c r="B89" s="71"/>
      <c r="C89" s="67"/>
      <c r="D89" s="68"/>
      <c r="E89" s="69"/>
      <c r="F89" s="191">
        <f>(SUM(D90:D94)-MIN(D90:D94))/4</f>
        <v>0</v>
      </c>
      <c r="H89" s="212">
        <f>RANK(F89,$F$73:$F$129)</f>
        <v>3</v>
      </c>
      <c r="I89" s="213" t="s">
        <v>37</v>
      </c>
    </row>
    <row r="90" spans="4:6" ht="12">
      <c r="D90" s="37">
        <v>0</v>
      </c>
      <c r="F90" s="214"/>
    </row>
    <row r="91" spans="4:6" ht="12">
      <c r="D91" s="37">
        <v>0</v>
      </c>
      <c r="F91" s="214"/>
    </row>
    <row r="92" spans="4:6" ht="12">
      <c r="D92" s="37">
        <v>0</v>
      </c>
      <c r="F92" s="214"/>
    </row>
    <row r="93" spans="4:6" ht="12">
      <c r="D93" s="37">
        <v>0</v>
      </c>
      <c r="F93" s="214"/>
    </row>
    <row r="94" spans="4:6" ht="12">
      <c r="D94" s="37">
        <v>0</v>
      </c>
      <c r="F94" s="214"/>
    </row>
    <row r="95" spans="2:6" ht="12">
      <c r="B95" s="70" t="s">
        <v>12</v>
      </c>
      <c r="F95" s="214"/>
    </row>
    <row r="96" ht="12.75" thickBot="1">
      <c r="F96" s="214"/>
    </row>
    <row r="97" spans="1:9" s="10" customFormat="1" ht="15.75" thickBot="1">
      <c r="A97" s="66" t="s">
        <v>5</v>
      </c>
      <c r="B97" s="71"/>
      <c r="C97" s="67"/>
      <c r="D97" s="68"/>
      <c r="E97" s="69"/>
      <c r="F97" s="191">
        <f>(SUM(D98:D102)-MIN(D98:D102))/4</f>
        <v>0</v>
      </c>
      <c r="H97" s="212">
        <f>RANK(F97,$F$73:$F$129)</f>
        <v>3</v>
      </c>
      <c r="I97" s="213" t="s">
        <v>37</v>
      </c>
    </row>
    <row r="98" spans="4:6" ht="12">
      <c r="D98" s="37">
        <v>0</v>
      </c>
      <c r="F98" s="214"/>
    </row>
    <row r="99" spans="4:6" ht="12">
      <c r="D99" s="37">
        <v>0</v>
      </c>
      <c r="F99" s="214"/>
    </row>
    <row r="100" spans="4:6" ht="12">
      <c r="D100" s="37">
        <v>0</v>
      </c>
      <c r="F100" s="214"/>
    </row>
    <row r="101" spans="4:6" ht="12">
      <c r="D101" s="37">
        <v>0</v>
      </c>
      <c r="F101" s="214"/>
    </row>
    <row r="102" spans="4:6" ht="12">
      <c r="D102" s="37">
        <v>0</v>
      </c>
      <c r="F102" s="214"/>
    </row>
    <row r="103" spans="2:6" ht="12">
      <c r="B103" s="70" t="s">
        <v>12</v>
      </c>
      <c r="F103" s="214"/>
    </row>
    <row r="104" ht="12.75" thickBot="1">
      <c r="F104" s="214"/>
    </row>
    <row r="105" spans="1:9" s="10" customFormat="1" ht="15.75" thickBot="1">
      <c r="A105" s="66" t="s">
        <v>6</v>
      </c>
      <c r="B105" s="71"/>
      <c r="C105" s="67"/>
      <c r="D105" s="68"/>
      <c r="E105" s="69"/>
      <c r="F105" s="191">
        <f>(SUM(D106:D110)-MIN(D106:D110))/4</f>
        <v>0</v>
      </c>
      <c r="H105" s="212">
        <f>RANK(F105,$F$73:$F$129)</f>
        <v>3</v>
      </c>
      <c r="I105" s="213" t="s">
        <v>37</v>
      </c>
    </row>
    <row r="106" spans="4:6" ht="12">
      <c r="D106" s="37">
        <v>0</v>
      </c>
      <c r="F106" s="214"/>
    </row>
    <row r="107" spans="4:6" ht="12">
      <c r="D107" s="37">
        <v>0</v>
      </c>
      <c r="F107" s="214"/>
    </row>
    <row r="108" spans="4:6" ht="12">
      <c r="D108" s="37">
        <v>0</v>
      </c>
      <c r="F108" s="214"/>
    </row>
    <row r="109" spans="4:6" ht="12">
      <c r="D109" s="37">
        <v>0</v>
      </c>
      <c r="F109" s="214"/>
    </row>
    <row r="110" spans="4:6" ht="12">
      <c r="D110" s="37">
        <v>0</v>
      </c>
      <c r="F110" s="214"/>
    </row>
    <row r="111" spans="2:6" ht="12">
      <c r="B111" s="70" t="s">
        <v>12</v>
      </c>
      <c r="F111" s="214"/>
    </row>
    <row r="112" spans="2:6" ht="12.75" thickBot="1">
      <c r="B112" s="70"/>
      <c r="F112" s="214"/>
    </row>
    <row r="113" spans="1:9" s="10" customFormat="1" ht="15.75" thickBot="1">
      <c r="A113" s="66" t="s">
        <v>7</v>
      </c>
      <c r="B113" s="71"/>
      <c r="C113" s="67"/>
      <c r="D113" s="68"/>
      <c r="E113" s="69"/>
      <c r="F113" s="191">
        <f>(SUM(D114:D118)-MIN(D114:D118))/4</f>
        <v>0</v>
      </c>
      <c r="H113" s="212">
        <f>RANK(F113,$F$73:$F$129)</f>
        <v>3</v>
      </c>
      <c r="I113" s="213" t="s">
        <v>37</v>
      </c>
    </row>
    <row r="114" spans="4:6" ht="12">
      <c r="D114" s="37">
        <v>0</v>
      </c>
      <c r="F114" s="214"/>
    </row>
    <row r="115" spans="4:6" ht="12">
      <c r="D115" s="37">
        <v>0</v>
      </c>
      <c r="F115" s="214"/>
    </row>
    <row r="116" spans="4:6" ht="12">
      <c r="D116" s="37">
        <v>0</v>
      </c>
      <c r="F116" s="214"/>
    </row>
    <row r="117" spans="4:6" ht="12">
      <c r="D117" s="37">
        <v>0</v>
      </c>
      <c r="F117" s="214"/>
    </row>
    <row r="118" spans="4:6" ht="12">
      <c r="D118" s="37">
        <v>0</v>
      </c>
      <c r="F118" s="214"/>
    </row>
    <row r="119" spans="2:6" ht="12">
      <c r="B119" s="70" t="s">
        <v>12</v>
      </c>
      <c r="F119" s="214"/>
    </row>
    <row r="120" ht="12.75" thickBot="1">
      <c r="F120" s="214"/>
    </row>
    <row r="121" spans="1:9" s="10" customFormat="1" ht="15.75" thickBot="1">
      <c r="A121" s="66" t="s">
        <v>8</v>
      </c>
      <c r="B121" s="71"/>
      <c r="C121" s="67"/>
      <c r="D121" s="68"/>
      <c r="E121" s="69"/>
      <c r="F121" s="191">
        <f>(SUM(D122:D126)-MIN(D122:D126))/4</f>
        <v>0</v>
      </c>
      <c r="H121" s="212">
        <f>RANK(F121,$F$73:$F$129)</f>
        <v>3</v>
      </c>
      <c r="I121" s="213" t="s">
        <v>37</v>
      </c>
    </row>
    <row r="122" spans="4:6" ht="12">
      <c r="D122" s="37">
        <v>0</v>
      </c>
      <c r="F122" s="214"/>
    </row>
    <row r="123" spans="4:6" ht="12">
      <c r="D123" s="37">
        <v>0</v>
      </c>
      <c r="F123" s="214"/>
    </row>
    <row r="124" spans="4:6" ht="12">
      <c r="D124" s="37">
        <v>0</v>
      </c>
      <c r="F124" s="214"/>
    </row>
    <row r="125" spans="4:6" ht="12">
      <c r="D125" s="37">
        <v>0</v>
      </c>
      <c r="F125" s="214"/>
    </row>
    <row r="126" spans="4:6" ht="12">
      <c r="D126" s="37">
        <v>0</v>
      </c>
      <c r="F126" s="214"/>
    </row>
    <row r="127" spans="2:6" ht="12">
      <c r="B127" s="70" t="s">
        <v>12</v>
      </c>
      <c r="F127" s="214"/>
    </row>
    <row r="128" ht="12.75" thickBot="1">
      <c r="F128" s="214"/>
    </row>
    <row r="129" spans="1:9" s="10" customFormat="1" ht="15.75" thickBot="1">
      <c r="A129" s="66" t="s">
        <v>9</v>
      </c>
      <c r="B129" s="71"/>
      <c r="C129" s="67"/>
      <c r="D129" s="68"/>
      <c r="E129" s="69"/>
      <c r="F129" s="191">
        <f>(SUM(D130:D134)-MIN(D130:D134))/4</f>
        <v>0</v>
      </c>
      <c r="H129" s="212">
        <f>RANK(F129,$F$73:$F$129)</f>
        <v>3</v>
      </c>
      <c r="I129" s="213" t="s">
        <v>37</v>
      </c>
    </row>
    <row r="130" spans="4:6" ht="12">
      <c r="D130" s="37">
        <v>0</v>
      </c>
      <c r="F130" s="214"/>
    </row>
    <row r="131" spans="4:6" ht="12">
      <c r="D131" s="37">
        <v>0</v>
      </c>
      <c r="F131" s="214"/>
    </row>
    <row r="132" spans="4:6" ht="12">
      <c r="D132" s="37">
        <v>0</v>
      </c>
      <c r="F132" s="214"/>
    </row>
    <row r="133" spans="4:6" ht="12">
      <c r="D133" s="37">
        <v>0</v>
      </c>
      <c r="F133" s="214"/>
    </row>
    <row r="134" spans="4:6" ht="12">
      <c r="D134" s="37">
        <v>0</v>
      </c>
      <c r="F134" s="214"/>
    </row>
    <row r="135" ht="12">
      <c r="B135" s="70" t="s">
        <v>12</v>
      </c>
    </row>
    <row r="136" ht="12">
      <c r="B136" s="70"/>
    </row>
    <row r="138" spans="1:7" ht="12.75" thickBot="1">
      <c r="A138" s="211" t="s">
        <v>323</v>
      </c>
      <c r="B138" s="61"/>
      <c r="C138" s="62"/>
      <c r="D138" s="63"/>
      <c r="E138" s="64"/>
      <c r="F138" s="65"/>
      <c r="G138" s="61"/>
    </row>
    <row r="139" spans="1:9" ht="15.75" thickBot="1">
      <c r="A139" s="66" t="s">
        <v>2</v>
      </c>
      <c r="B139" s="40" t="s">
        <v>227</v>
      </c>
      <c r="C139" s="67"/>
      <c r="D139" s="68"/>
      <c r="E139" s="69"/>
      <c r="F139" s="191">
        <f>(SUM(D140:D144)-MIN(D140:D144))/4</f>
        <v>7.442500000000001</v>
      </c>
      <c r="G139" s="10"/>
      <c r="H139" s="212">
        <f>RANK(F139,$F$139:$F$195)</f>
        <v>1</v>
      </c>
      <c r="I139" s="213" t="s">
        <v>37</v>
      </c>
    </row>
    <row r="140" spans="2:6" ht="12">
      <c r="B140" s="16" t="s">
        <v>324</v>
      </c>
      <c r="C140" s="3">
        <v>2004</v>
      </c>
      <c r="D140" s="37">
        <v>6.97</v>
      </c>
      <c r="F140" s="214"/>
    </row>
    <row r="141" spans="2:6" ht="12">
      <c r="B141" s="16" t="s">
        <v>325</v>
      </c>
      <c r="C141" s="3">
        <v>2002</v>
      </c>
      <c r="D141" s="37">
        <v>6.18</v>
      </c>
      <c r="F141" s="214"/>
    </row>
    <row r="142" spans="2:6" ht="12">
      <c r="B142" s="16" t="s">
        <v>326</v>
      </c>
      <c r="C142" s="3">
        <v>2003</v>
      </c>
      <c r="D142" s="37">
        <v>7.14</v>
      </c>
      <c r="F142" s="214"/>
    </row>
    <row r="143" spans="1:7" s="35" customFormat="1" ht="12">
      <c r="A143" s="36"/>
      <c r="B143" s="16" t="s">
        <v>327</v>
      </c>
      <c r="C143" s="3">
        <v>2001</v>
      </c>
      <c r="D143" s="37">
        <v>6.98</v>
      </c>
      <c r="E143" s="38"/>
      <c r="F143" s="214"/>
      <c r="G143" s="16"/>
    </row>
    <row r="144" spans="1:7" s="5" customFormat="1" ht="12">
      <c r="A144" s="36"/>
      <c r="B144" s="16" t="s">
        <v>328</v>
      </c>
      <c r="C144" s="3">
        <v>2001</v>
      </c>
      <c r="D144" s="37">
        <v>8.68</v>
      </c>
      <c r="E144" s="38"/>
      <c r="F144" s="214"/>
      <c r="G144" s="16"/>
    </row>
    <row r="145" spans="1:7" s="5" customFormat="1" ht="12">
      <c r="A145" s="36"/>
      <c r="B145" s="70" t="s">
        <v>66</v>
      </c>
      <c r="C145" s="3"/>
      <c r="D145" s="37"/>
      <c r="E145" s="38"/>
      <c r="F145" s="214"/>
      <c r="G145" s="16"/>
    </row>
    <row r="146" spans="1:7" s="5" customFormat="1" ht="12.75" thickBot="1">
      <c r="A146" s="36"/>
      <c r="B146" s="16"/>
      <c r="C146" s="3"/>
      <c r="D146" s="37"/>
      <c r="E146" s="38"/>
      <c r="F146" s="214"/>
      <c r="G146" s="16"/>
    </row>
    <row r="147" spans="1:9" s="5" customFormat="1" ht="15.75" thickBot="1">
      <c r="A147" s="66" t="s">
        <v>3</v>
      </c>
      <c r="B147" s="33" t="s">
        <v>146</v>
      </c>
      <c r="C147" s="67"/>
      <c r="D147" s="68"/>
      <c r="E147" s="69"/>
      <c r="F147" s="191">
        <f>(SUM(D148:D152)-MIN(D148:D152))/4</f>
        <v>6.125000000000002</v>
      </c>
      <c r="G147" s="10"/>
      <c r="H147" s="212">
        <f>RANK(F147,$F$139:$F$195)</f>
        <v>2</v>
      </c>
      <c r="I147" s="213" t="s">
        <v>37</v>
      </c>
    </row>
    <row r="148" spans="1:7" s="5" customFormat="1" ht="12">
      <c r="A148" s="36"/>
      <c r="B148" s="16" t="s">
        <v>309</v>
      </c>
      <c r="C148" s="3">
        <v>2003</v>
      </c>
      <c r="D148" s="37">
        <v>6.44</v>
      </c>
      <c r="E148" s="38"/>
      <c r="F148" s="214"/>
      <c r="G148" s="16"/>
    </row>
    <row r="149" spans="1:7" s="5" customFormat="1" ht="12">
      <c r="A149" s="36"/>
      <c r="B149" s="16" t="s">
        <v>308</v>
      </c>
      <c r="C149" s="3">
        <v>2001</v>
      </c>
      <c r="D149" s="37">
        <v>6.38</v>
      </c>
      <c r="E149" s="38"/>
      <c r="F149" s="214"/>
      <c r="G149" s="16"/>
    </row>
    <row r="150" spans="1:7" s="35" customFormat="1" ht="12">
      <c r="A150" s="36"/>
      <c r="B150" s="16" t="s">
        <v>312</v>
      </c>
      <c r="C150" s="3">
        <v>2004</v>
      </c>
      <c r="D150" s="37">
        <v>5.94</v>
      </c>
      <c r="E150" s="38"/>
      <c r="F150" s="214"/>
      <c r="G150" s="16"/>
    </row>
    <row r="151" spans="1:7" s="10" customFormat="1" ht="12">
      <c r="A151" s="36"/>
      <c r="B151" s="16" t="s">
        <v>329</v>
      </c>
      <c r="C151" s="3">
        <v>2002</v>
      </c>
      <c r="D151" s="37">
        <v>5.51</v>
      </c>
      <c r="E151" s="38"/>
      <c r="F151" s="214"/>
      <c r="G151" s="16"/>
    </row>
    <row r="152" spans="1:7" s="10" customFormat="1" ht="12">
      <c r="A152" s="36"/>
      <c r="B152" s="16" t="s">
        <v>322</v>
      </c>
      <c r="C152" s="3">
        <v>2003</v>
      </c>
      <c r="D152" s="37">
        <v>5.74</v>
      </c>
      <c r="E152" s="38"/>
      <c r="F152" s="214"/>
      <c r="G152" s="16"/>
    </row>
    <row r="153" spans="1:7" s="10" customFormat="1" ht="12">
      <c r="A153" s="36"/>
      <c r="B153" s="70" t="s">
        <v>225</v>
      </c>
      <c r="C153" s="3"/>
      <c r="D153" s="37"/>
      <c r="E153" s="38"/>
      <c r="F153" s="214"/>
      <c r="G153" s="16"/>
    </row>
    <row r="154" spans="1:7" s="10" customFormat="1" ht="12.75" thickBot="1">
      <c r="A154" s="36"/>
      <c r="B154" s="16"/>
      <c r="C154" s="3"/>
      <c r="D154" s="37"/>
      <c r="E154" s="38"/>
      <c r="F154" s="214"/>
      <c r="G154" s="16"/>
    </row>
    <row r="155" spans="1:9" s="10" customFormat="1" ht="15.75" thickBot="1">
      <c r="A155" s="66" t="s">
        <v>4</v>
      </c>
      <c r="B155" s="215"/>
      <c r="C155" s="67"/>
      <c r="D155" s="68"/>
      <c r="E155" s="69"/>
      <c r="F155" s="191">
        <f>(SUM(D156:D160)-MIN(D156:D160))/4</f>
        <v>0</v>
      </c>
      <c r="H155" s="212">
        <f>RANK(F155,$F$139:$F$195)</f>
        <v>3</v>
      </c>
      <c r="I155" s="213" t="s">
        <v>37</v>
      </c>
    </row>
    <row r="156" spans="1:7" s="10" customFormat="1" ht="12">
      <c r="A156" s="36"/>
      <c r="B156" s="16"/>
      <c r="C156" s="3"/>
      <c r="D156" s="37">
        <v>0</v>
      </c>
      <c r="E156" s="38"/>
      <c r="F156" s="214"/>
      <c r="G156" s="16"/>
    </row>
    <row r="157" spans="1:7" s="10" customFormat="1" ht="12">
      <c r="A157" s="36"/>
      <c r="B157" s="16"/>
      <c r="C157" s="3"/>
      <c r="D157" s="37">
        <v>0</v>
      </c>
      <c r="E157" s="38"/>
      <c r="F157" s="214"/>
      <c r="G157" s="16"/>
    </row>
    <row r="158" spans="1:7" s="10" customFormat="1" ht="12">
      <c r="A158" s="36"/>
      <c r="B158" s="16"/>
      <c r="C158" s="3"/>
      <c r="D158" s="37">
        <v>0</v>
      </c>
      <c r="E158" s="38"/>
      <c r="F158" s="214"/>
      <c r="G158" s="16"/>
    </row>
    <row r="159" spans="1:7" s="10" customFormat="1" ht="12">
      <c r="A159" s="36"/>
      <c r="B159" s="16"/>
      <c r="C159" s="3"/>
      <c r="D159" s="37">
        <v>0</v>
      </c>
      <c r="E159" s="38"/>
      <c r="F159" s="214"/>
      <c r="G159" s="16"/>
    </row>
    <row r="160" spans="1:7" s="10" customFormat="1" ht="12">
      <c r="A160" s="36"/>
      <c r="B160" s="16"/>
      <c r="C160" s="3"/>
      <c r="D160" s="37">
        <v>0</v>
      </c>
      <c r="E160" s="38"/>
      <c r="F160" s="214"/>
      <c r="G160" s="16"/>
    </row>
    <row r="161" spans="1:7" s="10" customFormat="1" ht="12">
      <c r="A161" s="36"/>
      <c r="B161" s="70" t="s">
        <v>12</v>
      </c>
      <c r="C161" s="3"/>
      <c r="D161" s="37"/>
      <c r="E161" s="38"/>
      <c r="F161" s="214"/>
      <c r="G161" s="16"/>
    </row>
    <row r="162" spans="1:7" s="10" customFormat="1" ht="12.75" thickBot="1">
      <c r="A162" s="36"/>
      <c r="B162" s="16"/>
      <c r="C162" s="3"/>
      <c r="D162" s="37"/>
      <c r="E162" s="38"/>
      <c r="F162" s="214"/>
      <c r="G162" s="16"/>
    </row>
    <row r="163" spans="1:9" s="10" customFormat="1" ht="15.75" thickBot="1">
      <c r="A163" s="66" t="s">
        <v>5</v>
      </c>
      <c r="C163" s="67"/>
      <c r="D163" s="68"/>
      <c r="E163" s="69"/>
      <c r="F163" s="191">
        <f>(SUM(D164:D168)-MIN(D164:D168))/4</f>
        <v>0</v>
      </c>
      <c r="H163" s="212">
        <f>RANK(F163,$F$139:$F$195)</f>
        <v>3</v>
      </c>
      <c r="I163" s="213" t="s">
        <v>37</v>
      </c>
    </row>
    <row r="164" spans="1:7" s="10" customFormat="1" ht="12">
      <c r="A164" s="36"/>
      <c r="B164" s="16"/>
      <c r="C164" s="3"/>
      <c r="D164" s="37">
        <v>0</v>
      </c>
      <c r="E164" s="38"/>
      <c r="F164" s="214"/>
      <c r="G164" s="16"/>
    </row>
    <row r="165" spans="1:7" s="10" customFormat="1" ht="12">
      <c r="A165" s="36"/>
      <c r="B165" s="16"/>
      <c r="C165" s="3"/>
      <c r="D165" s="37">
        <v>0</v>
      </c>
      <c r="E165" s="38"/>
      <c r="F165" s="214"/>
      <c r="G165" s="16"/>
    </row>
    <row r="166" spans="1:7" s="10" customFormat="1" ht="12">
      <c r="A166" s="36"/>
      <c r="B166" s="16"/>
      <c r="C166" s="3"/>
      <c r="D166" s="37">
        <v>0</v>
      </c>
      <c r="E166" s="38"/>
      <c r="F166" s="214"/>
      <c r="G166" s="16"/>
    </row>
    <row r="167" spans="4:6" ht="12">
      <c r="D167" s="37">
        <v>0</v>
      </c>
      <c r="F167" s="214"/>
    </row>
    <row r="168" spans="4:6" ht="12">
      <c r="D168" s="37">
        <v>0</v>
      </c>
      <c r="F168" s="214"/>
    </row>
    <row r="169" spans="2:6" ht="12">
      <c r="B169" s="70" t="s">
        <v>12</v>
      </c>
      <c r="F169" s="214"/>
    </row>
    <row r="170" ht="12.75" thickBot="1">
      <c r="F170" s="214"/>
    </row>
    <row r="171" spans="1:9" s="10" customFormat="1" ht="15.75" thickBot="1">
      <c r="A171" s="66" t="s">
        <v>6</v>
      </c>
      <c r="C171" s="67"/>
      <c r="D171" s="68"/>
      <c r="E171" s="69"/>
      <c r="F171" s="191">
        <f>(SUM(D172:D176)-MIN(D172:D176))/4</f>
        <v>0</v>
      </c>
      <c r="H171" s="212">
        <f>RANK(F171,$F$139:$F$195)</f>
        <v>3</v>
      </c>
      <c r="I171" s="213" t="s">
        <v>37</v>
      </c>
    </row>
    <row r="172" spans="1:7" s="10" customFormat="1" ht="12">
      <c r="A172" s="36"/>
      <c r="B172" s="16"/>
      <c r="C172" s="3"/>
      <c r="D172" s="37">
        <v>0</v>
      </c>
      <c r="E172" s="38"/>
      <c r="F172" s="214"/>
      <c r="G172" s="16"/>
    </row>
    <row r="173" spans="1:7" s="10" customFormat="1" ht="12">
      <c r="A173" s="36"/>
      <c r="B173" s="16"/>
      <c r="C173" s="3"/>
      <c r="D173" s="37">
        <v>0</v>
      </c>
      <c r="E173" s="38"/>
      <c r="F173" s="214"/>
      <c r="G173" s="16"/>
    </row>
    <row r="174" spans="1:7" s="10" customFormat="1" ht="12">
      <c r="A174" s="36"/>
      <c r="B174" s="16"/>
      <c r="C174" s="3"/>
      <c r="D174" s="37">
        <v>0</v>
      </c>
      <c r="E174" s="38"/>
      <c r="F174" s="214"/>
      <c r="G174" s="16"/>
    </row>
    <row r="175" spans="4:6" ht="12">
      <c r="D175" s="37">
        <v>0</v>
      </c>
      <c r="F175" s="214"/>
    </row>
    <row r="176" spans="4:6" ht="12">
      <c r="D176" s="37">
        <v>0</v>
      </c>
      <c r="F176" s="214"/>
    </row>
    <row r="177" spans="1:7" s="10" customFormat="1" ht="12">
      <c r="A177" s="36"/>
      <c r="B177" s="70" t="s">
        <v>12</v>
      </c>
      <c r="C177" s="3"/>
      <c r="D177" s="37"/>
      <c r="E177" s="38"/>
      <c r="F177" s="214"/>
      <c r="G177" s="16"/>
    </row>
    <row r="178" spans="1:7" s="10" customFormat="1" ht="12.75" thickBot="1">
      <c r="A178" s="36"/>
      <c r="B178" s="16"/>
      <c r="C178" s="3"/>
      <c r="D178" s="37"/>
      <c r="E178" s="38"/>
      <c r="F178" s="214"/>
      <c r="G178" s="16"/>
    </row>
    <row r="179" spans="1:9" s="10" customFormat="1" ht="15.75" thickBot="1">
      <c r="A179" s="66" t="s">
        <v>7</v>
      </c>
      <c r="C179" s="67"/>
      <c r="D179" s="68"/>
      <c r="E179" s="69"/>
      <c r="F179" s="191">
        <f>(SUM(D180:D184)-MIN(D180:D184))/4</f>
        <v>0</v>
      </c>
      <c r="H179" s="212">
        <f>RANK(F179,$F$139:$F$195)</f>
        <v>3</v>
      </c>
      <c r="I179" s="213" t="s">
        <v>37</v>
      </c>
    </row>
    <row r="180" spans="1:7" s="10" customFormat="1" ht="12">
      <c r="A180" s="36"/>
      <c r="B180" s="16"/>
      <c r="C180" s="3"/>
      <c r="D180" s="37">
        <v>0</v>
      </c>
      <c r="E180" s="38"/>
      <c r="F180" s="214"/>
      <c r="G180" s="16"/>
    </row>
    <row r="181" spans="1:7" s="10" customFormat="1" ht="12">
      <c r="A181" s="36"/>
      <c r="B181" s="16"/>
      <c r="C181" s="3"/>
      <c r="D181" s="37">
        <v>0</v>
      </c>
      <c r="E181" s="38"/>
      <c r="F181" s="214"/>
      <c r="G181" s="16"/>
    </row>
    <row r="182" spans="1:7" s="10" customFormat="1" ht="12">
      <c r="A182" s="36"/>
      <c r="B182" s="16"/>
      <c r="C182" s="3"/>
      <c r="D182" s="37">
        <v>0</v>
      </c>
      <c r="E182" s="38"/>
      <c r="F182" s="214"/>
      <c r="G182" s="16"/>
    </row>
    <row r="183" spans="4:6" ht="12">
      <c r="D183" s="37">
        <v>0</v>
      </c>
      <c r="F183" s="214"/>
    </row>
    <row r="184" spans="4:6" ht="12">
      <c r="D184" s="37">
        <v>0</v>
      </c>
      <c r="F184" s="214"/>
    </row>
    <row r="185" spans="2:6" ht="12">
      <c r="B185" s="70" t="s">
        <v>12</v>
      </c>
      <c r="F185" s="214"/>
    </row>
    <row r="186" ht="12.75" thickBot="1">
      <c r="F186" s="214"/>
    </row>
    <row r="187" spans="1:9" ht="15.75" thickBot="1">
      <c r="A187" s="66" t="s">
        <v>8</v>
      </c>
      <c r="B187" s="10"/>
      <c r="C187" s="67"/>
      <c r="D187" s="68"/>
      <c r="E187" s="69"/>
      <c r="F187" s="191">
        <f>(SUM(D188:D192)-MIN(D188:D192))/4</f>
        <v>0</v>
      </c>
      <c r="G187" s="10"/>
      <c r="H187" s="212">
        <f>RANK(F187,$F$139:$F$195)</f>
        <v>3</v>
      </c>
      <c r="I187" s="213" t="s">
        <v>37</v>
      </c>
    </row>
    <row r="188" spans="4:6" ht="12">
      <c r="D188" s="37">
        <v>0</v>
      </c>
      <c r="F188" s="214"/>
    </row>
    <row r="189" spans="4:6" ht="12">
      <c r="D189" s="37">
        <v>0</v>
      </c>
      <c r="F189" s="214"/>
    </row>
    <row r="190" spans="4:6" ht="12">
      <c r="D190" s="37">
        <v>0</v>
      </c>
      <c r="F190" s="214"/>
    </row>
    <row r="191" spans="4:6" ht="12">
      <c r="D191" s="37">
        <v>0</v>
      </c>
      <c r="F191" s="214"/>
    </row>
    <row r="192" spans="4:6" ht="12">
      <c r="D192" s="37">
        <v>0</v>
      </c>
      <c r="F192" s="214"/>
    </row>
    <row r="193" spans="2:6" ht="12">
      <c r="B193" s="70" t="s">
        <v>12</v>
      </c>
      <c r="F193" s="214"/>
    </row>
    <row r="194" ht="12.75" thickBot="1">
      <c r="F194" s="214"/>
    </row>
    <row r="195" spans="1:9" ht="15.75" thickBot="1">
      <c r="A195" s="66" t="s">
        <v>9</v>
      </c>
      <c r="B195" s="71"/>
      <c r="C195" s="67"/>
      <c r="D195" s="68"/>
      <c r="E195" s="69"/>
      <c r="F195" s="191">
        <f>(SUM(D196:D200)-MIN(D196:D200))/4</f>
        <v>0</v>
      </c>
      <c r="H195" s="212">
        <f>RANK(F195,$F$139:$F$195)</f>
        <v>3</v>
      </c>
      <c r="I195" s="213" t="s">
        <v>37</v>
      </c>
    </row>
    <row r="196" spans="4:6" ht="12">
      <c r="D196" s="37">
        <v>0</v>
      </c>
      <c r="F196" s="214"/>
    </row>
    <row r="197" spans="4:6" ht="12">
      <c r="D197" s="37">
        <v>0</v>
      </c>
      <c r="F197" s="214"/>
    </row>
    <row r="198" spans="4:6" ht="12">
      <c r="D198" s="37">
        <v>0</v>
      </c>
      <c r="F198" s="214"/>
    </row>
    <row r="199" spans="4:6" ht="12">
      <c r="D199" s="37">
        <v>0</v>
      </c>
      <c r="F199" s="214"/>
    </row>
    <row r="200" spans="4:6" ht="12">
      <c r="D200" s="37">
        <v>0</v>
      </c>
      <c r="F200" s="214"/>
    </row>
    <row r="201" ht="12">
      <c r="B201" s="70" t="s">
        <v>12</v>
      </c>
    </row>
    <row r="202" ht="12">
      <c r="B202" s="70"/>
    </row>
    <row r="203" ht="12">
      <c r="B203" s="70"/>
    </row>
    <row r="204" spans="1:7" ht="12.75" thickBot="1">
      <c r="A204" s="211" t="s">
        <v>374</v>
      </c>
      <c r="B204" s="61"/>
      <c r="C204" s="62"/>
      <c r="D204" s="63"/>
      <c r="E204" s="64"/>
      <c r="F204" s="65"/>
      <c r="G204" s="61"/>
    </row>
    <row r="205" spans="1:9" s="10" customFormat="1" ht="15.75" thickBot="1">
      <c r="A205" s="66" t="s">
        <v>2</v>
      </c>
      <c r="B205" s="47" t="s">
        <v>227</v>
      </c>
      <c r="C205" s="47"/>
      <c r="E205" s="69"/>
      <c r="F205" s="191">
        <f>(SUM(D206:D210)-MIN(D206:D210))/4</f>
        <v>17.77</v>
      </c>
      <c r="H205" s="212">
        <f>RANK(F205,$F$205:$F$261)</f>
        <v>1</v>
      </c>
      <c r="I205" s="213" t="s">
        <v>37</v>
      </c>
    </row>
    <row r="206" spans="2:6" ht="12">
      <c r="B206" s="16" t="s">
        <v>330</v>
      </c>
      <c r="C206" s="3">
        <v>2002</v>
      </c>
      <c r="D206" s="37">
        <v>19.83</v>
      </c>
      <c r="F206" s="214"/>
    </row>
    <row r="207" spans="2:6" ht="12">
      <c r="B207" s="16" t="s">
        <v>325</v>
      </c>
      <c r="C207" s="3">
        <v>2002</v>
      </c>
      <c r="D207" s="37">
        <v>13.51</v>
      </c>
      <c r="F207" s="214"/>
    </row>
    <row r="208" spans="2:6" ht="12">
      <c r="B208" s="16" t="s">
        <v>324</v>
      </c>
      <c r="C208" s="3">
        <v>2004</v>
      </c>
      <c r="D208" s="37">
        <v>14.4</v>
      </c>
      <c r="F208" s="214"/>
    </row>
    <row r="209" spans="2:6" ht="12">
      <c r="B209" s="16" t="s">
        <v>327</v>
      </c>
      <c r="C209" s="3">
        <v>2001</v>
      </c>
      <c r="D209" s="37">
        <v>13.68</v>
      </c>
      <c r="F209" s="214"/>
    </row>
    <row r="210" spans="2:6" ht="12">
      <c r="B210" s="16" t="s">
        <v>331</v>
      </c>
      <c r="C210" s="3">
        <v>2001</v>
      </c>
      <c r="D210" s="37">
        <v>23.17</v>
      </c>
      <c r="F210" s="214"/>
    </row>
    <row r="211" spans="2:6" ht="12">
      <c r="B211" s="70" t="s">
        <v>66</v>
      </c>
      <c r="F211" s="214"/>
    </row>
    <row r="212" ht="12.75" thickBot="1">
      <c r="F212" s="214"/>
    </row>
    <row r="213" spans="1:9" s="10" customFormat="1" ht="15.75" thickBot="1">
      <c r="A213" s="66" t="s">
        <v>3</v>
      </c>
      <c r="C213" s="67"/>
      <c r="D213" s="68"/>
      <c r="E213" s="69"/>
      <c r="F213" s="191">
        <f>(SUM(D214:D218)-MIN(D214:D218))/4</f>
        <v>0</v>
      </c>
      <c r="H213" s="212">
        <f>RANK(F213,$F$205:$F$261)</f>
        <v>2</v>
      </c>
      <c r="I213" s="213" t="s">
        <v>37</v>
      </c>
    </row>
    <row r="214" spans="4:6" ht="12">
      <c r="D214" s="37">
        <v>0</v>
      </c>
      <c r="F214" s="214"/>
    </row>
    <row r="215" spans="4:6" ht="12">
      <c r="D215" s="37">
        <v>0</v>
      </c>
      <c r="F215" s="214"/>
    </row>
    <row r="216" spans="4:6" ht="12">
      <c r="D216" s="37">
        <v>0</v>
      </c>
      <c r="F216" s="214"/>
    </row>
    <row r="217" spans="4:6" ht="12">
      <c r="D217" s="37">
        <v>0</v>
      </c>
      <c r="F217" s="214"/>
    </row>
    <row r="218" spans="4:6" ht="12">
      <c r="D218" s="37">
        <v>0</v>
      </c>
      <c r="F218" s="214"/>
    </row>
    <row r="219" spans="2:6" ht="12">
      <c r="B219" s="70" t="s">
        <v>12</v>
      </c>
      <c r="F219" s="214"/>
    </row>
    <row r="220" ht="12.75" thickBot="1">
      <c r="F220" s="214"/>
    </row>
    <row r="221" spans="1:9" s="10" customFormat="1" ht="15.75" thickBot="1">
      <c r="A221" s="66" t="s">
        <v>4</v>
      </c>
      <c r="B221" s="215"/>
      <c r="C221" s="67"/>
      <c r="D221" s="68"/>
      <c r="E221" s="69"/>
      <c r="F221" s="191">
        <f>(SUM(D222:D226)-MIN(D222:D226))/4</f>
        <v>0</v>
      </c>
      <c r="H221" s="212">
        <f>RANK(F221,$F$205:$F$261)</f>
        <v>2</v>
      </c>
      <c r="I221" s="213" t="s">
        <v>37</v>
      </c>
    </row>
    <row r="222" spans="4:6" ht="12">
      <c r="D222" s="37">
        <v>0</v>
      </c>
      <c r="F222" s="214"/>
    </row>
    <row r="223" spans="4:6" ht="12">
      <c r="D223" s="37">
        <v>0</v>
      </c>
      <c r="F223" s="214"/>
    </row>
    <row r="224" spans="4:6" ht="12">
      <c r="D224" s="37">
        <v>0</v>
      </c>
      <c r="F224" s="214"/>
    </row>
    <row r="225" spans="4:6" ht="12">
      <c r="D225" s="37">
        <v>0</v>
      </c>
      <c r="F225" s="214"/>
    </row>
    <row r="226" spans="4:6" ht="12">
      <c r="D226" s="37">
        <v>0</v>
      </c>
      <c r="F226" s="214"/>
    </row>
    <row r="227" spans="2:6" ht="12">
      <c r="B227" s="70" t="s">
        <v>12</v>
      </c>
      <c r="F227" s="214"/>
    </row>
    <row r="228" ht="12.75" thickBot="1">
      <c r="F228" s="214"/>
    </row>
    <row r="229" spans="1:9" s="10" customFormat="1" ht="15.75" thickBot="1">
      <c r="A229" s="66" t="s">
        <v>5</v>
      </c>
      <c r="C229" s="67"/>
      <c r="D229" s="68"/>
      <c r="E229" s="69"/>
      <c r="F229" s="191">
        <f>(SUM(D230:D234)-MIN(D230:D234))/4</f>
        <v>0</v>
      </c>
      <c r="H229" s="212">
        <f>RANK(F229,$F$205:$F$261)</f>
        <v>2</v>
      </c>
      <c r="I229" s="213" t="s">
        <v>37</v>
      </c>
    </row>
    <row r="230" spans="4:6" ht="12">
      <c r="D230" s="37">
        <v>0</v>
      </c>
      <c r="F230" s="214"/>
    </row>
    <row r="231" spans="4:6" ht="12">
      <c r="D231" s="37">
        <v>0</v>
      </c>
      <c r="F231" s="214"/>
    </row>
    <row r="232" spans="4:6" ht="12">
      <c r="D232" s="37">
        <v>0</v>
      </c>
      <c r="F232" s="214"/>
    </row>
    <row r="233" spans="4:6" ht="12">
      <c r="D233" s="37">
        <v>0</v>
      </c>
      <c r="F233" s="214"/>
    </row>
    <row r="234" spans="4:6" ht="12">
      <c r="D234" s="37">
        <v>0</v>
      </c>
      <c r="F234" s="214"/>
    </row>
    <row r="235" spans="2:6" ht="12">
      <c r="B235" s="70" t="s">
        <v>12</v>
      </c>
      <c r="F235" s="214"/>
    </row>
    <row r="236" ht="12.75" thickBot="1">
      <c r="F236" s="214"/>
    </row>
    <row r="237" spans="1:9" s="10" customFormat="1" ht="15.75" thickBot="1">
      <c r="A237" s="66" t="s">
        <v>6</v>
      </c>
      <c r="C237" s="67"/>
      <c r="D237" s="68"/>
      <c r="E237" s="69"/>
      <c r="F237" s="191">
        <f>(SUM(D238:D242)-MIN(D238:D242))/4</f>
        <v>0</v>
      </c>
      <c r="H237" s="212">
        <f>RANK(F237,$F$205:$F$261)</f>
        <v>2</v>
      </c>
      <c r="I237" s="213" t="s">
        <v>37</v>
      </c>
    </row>
    <row r="238" spans="4:6" ht="12">
      <c r="D238" s="37">
        <v>0</v>
      </c>
      <c r="F238" s="214"/>
    </row>
    <row r="239" spans="4:6" ht="12">
      <c r="D239" s="37">
        <v>0</v>
      </c>
      <c r="F239" s="214"/>
    </row>
    <row r="240" spans="4:6" ht="12">
      <c r="D240" s="37">
        <v>0</v>
      </c>
      <c r="F240" s="214"/>
    </row>
    <row r="241" spans="4:6" ht="12">
      <c r="D241" s="37">
        <v>0</v>
      </c>
      <c r="F241" s="214"/>
    </row>
    <row r="242" spans="4:6" ht="12">
      <c r="D242" s="37">
        <v>0</v>
      </c>
      <c r="F242" s="214"/>
    </row>
    <row r="243" spans="2:6" ht="12">
      <c r="B243" s="70" t="s">
        <v>12</v>
      </c>
      <c r="F243" s="214"/>
    </row>
    <row r="244" ht="12.75" thickBot="1">
      <c r="F244" s="214"/>
    </row>
    <row r="245" spans="1:9" s="10" customFormat="1" ht="15.75" thickBot="1">
      <c r="A245" s="66" t="s">
        <v>7</v>
      </c>
      <c r="C245" s="67"/>
      <c r="D245" s="68"/>
      <c r="E245" s="69"/>
      <c r="F245" s="191">
        <f>(SUM(D246:D250)-MIN(D246:D250))/4</f>
        <v>0</v>
      </c>
      <c r="H245" s="212">
        <f>RANK(F245,$F$205:$F$261)</f>
        <v>2</v>
      </c>
      <c r="I245" s="213" t="s">
        <v>37</v>
      </c>
    </row>
    <row r="246" spans="4:6" ht="12">
      <c r="D246" s="37">
        <v>0</v>
      </c>
      <c r="F246" s="214"/>
    </row>
    <row r="247" spans="4:6" ht="12">
      <c r="D247" s="37">
        <v>0</v>
      </c>
      <c r="F247" s="214"/>
    </row>
    <row r="248" spans="4:6" ht="12">
      <c r="D248" s="37">
        <v>0</v>
      </c>
      <c r="F248" s="214"/>
    </row>
    <row r="249" spans="4:6" ht="12">
      <c r="D249" s="37">
        <v>0</v>
      </c>
      <c r="F249" s="214"/>
    </row>
    <row r="250" spans="4:6" ht="12">
      <c r="D250" s="37">
        <v>0</v>
      </c>
      <c r="F250" s="214"/>
    </row>
    <row r="251" spans="2:6" ht="12">
      <c r="B251" s="70" t="s">
        <v>12</v>
      </c>
      <c r="F251" s="214"/>
    </row>
    <row r="252" ht="12.75" thickBot="1">
      <c r="F252" s="214"/>
    </row>
    <row r="253" spans="1:9" s="10" customFormat="1" ht="15.75" thickBot="1">
      <c r="A253" s="66" t="s">
        <v>8</v>
      </c>
      <c r="C253" s="67"/>
      <c r="D253" s="68"/>
      <c r="E253" s="69"/>
      <c r="F253" s="191">
        <f>(SUM(D254:D258)-MIN(D254:D258))/4</f>
        <v>0</v>
      </c>
      <c r="H253" s="212">
        <f>RANK(F253,$F$205:$F$261)</f>
        <v>2</v>
      </c>
      <c r="I253" s="213" t="s">
        <v>37</v>
      </c>
    </row>
    <row r="254" spans="4:6" ht="12">
      <c r="D254" s="37">
        <v>0</v>
      </c>
      <c r="F254" s="214"/>
    </row>
    <row r="255" spans="4:6" ht="12">
      <c r="D255" s="37">
        <v>0</v>
      </c>
      <c r="F255" s="214"/>
    </row>
    <row r="256" spans="4:6" ht="12">
      <c r="D256" s="37">
        <v>0</v>
      </c>
      <c r="F256" s="214"/>
    </row>
    <row r="257" spans="4:6" ht="12">
      <c r="D257" s="37">
        <v>0</v>
      </c>
      <c r="F257" s="214"/>
    </row>
    <row r="258" spans="4:6" ht="12">
      <c r="D258" s="37">
        <v>0</v>
      </c>
      <c r="F258" s="214"/>
    </row>
    <row r="259" spans="2:6" ht="12">
      <c r="B259" s="70" t="s">
        <v>12</v>
      </c>
      <c r="F259" s="214"/>
    </row>
    <row r="260" ht="12.75" thickBot="1">
      <c r="F260" s="214"/>
    </row>
    <row r="261" spans="1:9" ht="15.75" thickBot="1">
      <c r="A261" s="66" t="s">
        <v>9</v>
      </c>
      <c r="B261" s="71"/>
      <c r="C261" s="67"/>
      <c r="D261" s="68"/>
      <c r="E261" s="69"/>
      <c r="F261" s="191">
        <f>(SUM(D262:D266)-MIN(D262:D266))/4</f>
        <v>0</v>
      </c>
      <c r="H261" s="212">
        <f>RANK(F261,$F$205:$F$261)</f>
        <v>2</v>
      </c>
      <c r="I261" s="213" t="s">
        <v>37</v>
      </c>
    </row>
    <row r="262" spans="4:6" ht="12">
      <c r="D262" s="37">
        <v>0</v>
      </c>
      <c r="F262" s="214"/>
    </row>
    <row r="263" spans="4:6" ht="12">
      <c r="D263" s="37">
        <v>0</v>
      </c>
      <c r="F263" s="214"/>
    </row>
    <row r="264" spans="4:6" ht="12">
      <c r="D264" s="37">
        <v>0</v>
      </c>
      <c r="F264" s="214"/>
    </row>
    <row r="265" spans="4:6" ht="12">
      <c r="D265" s="37">
        <v>0</v>
      </c>
      <c r="F265" s="214"/>
    </row>
    <row r="266" spans="4:6" ht="12">
      <c r="D266" s="37">
        <v>0</v>
      </c>
      <c r="F266" s="214"/>
    </row>
    <row r="267" ht="12">
      <c r="B267" s="70" t="s">
        <v>12</v>
      </c>
    </row>
    <row r="268" ht="12">
      <c r="B268" s="70"/>
    </row>
    <row r="269" ht="12">
      <c r="B269" s="70"/>
    </row>
    <row r="270" spans="1:7" ht="12.75" thickBot="1">
      <c r="A270" s="211" t="s">
        <v>375</v>
      </c>
      <c r="B270" s="61"/>
      <c r="C270" s="62"/>
      <c r="D270" s="63"/>
      <c r="E270" s="64"/>
      <c r="F270" s="65"/>
      <c r="G270" s="61"/>
    </row>
    <row r="271" spans="1:9" ht="15.75" thickBot="1">
      <c r="A271" s="66" t="s">
        <v>2</v>
      </c>
      <c r="B271" s="40"/>
      <c r="C271" s="67"/>
      <c r="D271" s="68"/>
      <c r="E271" s="69"/>
      <c r="F271" s="191">
        <f>(SUM(D272:D276)-MIN(D272:D276))/4</f>
        <v>0</v>
      </c>
      <c r="G271" s="10"/>
      <c r="H271" s="212">
        <f>RANK(F271,$F$271:$F$327)</f>
        <v>1</v>
      </c>
      <c r="I271" s="213" t="s">
        <v>37</v>
      </c>
    </row>
    <row r="272" ht="12">
      <c r="F272" s="214"/>
    </row>
    <row r="273" ht="12">
      <c r="F273" s="214"/>
    </row>
    <row r="274" spans="1:7" s="10" customFormat="1" ht="12">
      <c r="A274" s="36"/>
      <c r="B274" s="16"/>
      <c r="C274" s="3"/>
      <c r="D274" s="37"/>
      <c r="E274" s="38"/>
      <c r="F274" s="214"/>
      <c r="G274" s="16"/>
    </row>
    <row r="275" ht="12">
      <c r="F275" s="214"/>
    </row>
    <row r="276" ht="12">
      <c r="F276" s="214"/>
    </row>
    <row r="277" spans="2:6" ht="12">
      <c r="B277" s="70"/>
      <c r="F277" s="214"/>
    </row>
    <row r="278" ht="12.75" thickBot="1">
      <c r="F278" s="214"/>
    </row>
    <row r="279" spans="1:9" ht="15.75" thickBot="1">
      <c r="A279" s="66" t="s">
        <v>3</v>
      </c>
      <c r="B279" s="10"/>
      <c r="C279" s="67"/>
      <c r="D279" s="68"/>
      <c r="E279" s="69"/>
      <c r="F279" s="191">
        <f>(SUM(D280:D284)-MIN(D280:D284))/4</f>
        <v>0</v>
      </c>
      <c r="G279" s="10"/>
      <c r="H279" s="212">
        <f>RANK(F279,$F$271:$F$327)</f>
        <v>1</v>
      </c>
      <c r="I279" s="213" t="s">
        <v>37</v>
      </c>
    </row>
    <row r="280" spans="4:6" ht="12">
      <c r="D280" s="37">
        <v>0</v>
      </c>
      <c r="F280" s="214"/>
    </row>
    <row r="281" spans="4:6" ht="12">
      <c r="D281" s="37">
        <v>0</v>
      </c>
      <c r="F281" s="214"/>
    </row>
    <row r="282" spans="1:7" s="10" customFormat="1" ht="12">
      <c r="A282" s="36"/>
      <c r="B282" s="16"/>
      <c r="C282" s="3"/>
      <c r="D282" s="37">
        <v>0</v>
      </c>
      <c r="E282" s="38"/>
      <c r="F282" s="214"/>
      <c r="G282" s="16"/>
    </row>
    <row r="283" spans="4:6" ht="12">
      <c r="D283" s="37">
        <v>0</v>
      </c>
      <c r="F283" s="214"/>
    </row>
    <row r="284" spans="4:6" ht="12">
      <c r="D284" s="37">
        <v>0</v>
      </c>
      <c r="F284" s="214"/>
    </row>
    <row r="285" spans="2:6" ht="12">
      <c r="B285" s="70" t="s">
        <v>12</v>
      </c>
      <c r="F285" s="214"/>
    </row>
    <row r="286" ht="12.75" thickBot="1">
      <c r="F286" s="214"/>
    </row>
    <row r="287" spans="1:9" ht="15.75" thickBot="1">
      <c r="A287" s="66" t="s">
        <v>4</v>
      </c>
      <c r="B287" s="215"/>
      <c r="C287" s="67"/>
      <c r="D287" s="68"/>
      <c r="E287" s="69"/>
      <c r="F287" s="191">
        <f>(SUM(D288:D292)-MIN(D288:D292))/4</f>
        <v>0</v>
      </c>
      <c r="G287" s="10"/>
      <c r="H287" s="212">
        <f>RANK(F287,$F$271:$F$327)</f>
        <v>1</v>
      </c>
      <c r="I287" s="213" t="s">
        <v>37</v>
      </c>
    </row>
    <row r="288" spans="4:6" ht="12">
      <c r="D288" s="37">
        <v>0</v>
      </c>
      <c r="F288" s="214"/>
    </row>
    <row r="289" spans="4:6" ht="12">
      <c r="D289" s="37">
        <v>0</v>
      </c>
      <c r="F289" s="214"/>
    </row>
    <row r="290" spans="1:7" s="10" customFormat="1" ht="12">
      <c r="A290" s="36"/>
      <c r="B290" s="16"/>
      <c r="C290" s="3"/>
      <c r="D290" s="37">
        <v>0</v>
      </c>
      <c r="E290" s="38"/>
      <c r="F290" s="214"/>
      <c r="G290" s="16"/>
    </row>
    <row r="291" spans="4:6" ht="12">
      <c r="D291" s="37">
        <v>0</v>
      </c>
      <c r="F291" s="214"/>
    </row>
    <row r="292" spans="4:6" ht="12">
      <c r="D292" s="37">
        <v>0</v>
      </c>
      <c r="F292" s="214"/>
    </row>
    <row r="293" spans="2:6" ht="12">
      <c r="B293" s="70" t="s">
        <v>12</v>
      </c>
      <c r="F293" s="214"/>
    </row>
    <row r="294" ht="12.75" thickBot="1">
      <c r="F294" s="214"/>
    </row>
    <row r="295" spans="1:9" ht="15.75" thickBot="1">
      <c r="A295" s="66" t="s">
        <v>5</v>
      </c>
      <c r="B295" s="10"/>
      <c r="C295" s="67"/>
      <c r="D295" s="68"/>
      <c r="E295" s="69"/>
      <c r="F295" s="191">
        <f>(SUM(D296:D300)-MIN(D296:D300))/4</f>
        <v>0</v>
      </c>
      <c r="G295" s="10"/>
      <c r="H295" s="212">
        <f>RANK(F295,$F$271:$F$327)</f>
        <v>1</v>
      </c>
      <c r="I295" s="213" t="s">
        <v>37</v>
      </c>
    </row>
    <row r="296" spans="4:6" ht="12">
      <c r="D296" s="37">
        <v>0</v>
      </c>
      <c r="F296" s="214"/>
    </row>
    <row r="297" spans="4:6" ht="12">
      <c r="D297" s="37">
        <v>0</v>
      </c>
      <c r="F297" s="214"/>
    </row>
    <row r="298" spans="1:7" s="10" customFormat="1" ht="12">
      <c r="A298" s="36"/>
      <c r="B298" s="16"/>
      <c r="C298" s="3"/>
      <c r="D298" s="37">
        <v>0</v>
      </c>
      <c r="E298" s="38"/>
      <c r="F298" s="214"/>
      <c r="G298" s="16"/>
    </row>
    <row r="299" spans="4:6" ht="12">
      <c r="D299" s="37">
        <v>0</v>
      </c>
      <c r="F299" s="214"/>
    </row>
    <row r="300" spans="4:6" ht="12">
      <c r="D300" s="37">
        <v>0</v>
      </c>
      <c r="F300" s="214"/>
    </row>
    <row r="301" spans="2:6" ht="12">
      <c r="B301" s="70" t="s">
        <v>12</v>
      </c>
      <c r="F301" s="214"/>
    </row>
    <row r="302" ht="12.75" thickBot="1">
      <c r="F302" s="214"/>
    </row>
    <row r="303" spans="1:9" ht="15.75" thickBot="1">
      <c r="A303" s="66" t="s">
        <v>6</v>
      </c>
      <c r="B303" s="10"/>
      <c r="C303" s="67"/>
      <c r="D303" s="68"/>
      <c r="E303" s="69"/>
      <c r="F303" s="191">
        <f>(SUM(D304:D308)-MIN(D304:D308))/4</f>
        <v>0</v>
      </c>
      <c r="G303" s="10"/>
      <c r="H303" s="212">
        <f>RANK(F303,$F$271:$F$327)</f>
        <v>1</v>
      </c>
      <c r="I303" s="213" t="s">
        <v>37</v>
      </c>
    </row>
    <row r="304" spans="4:6" ht="12">
      <c r="D304" s="37">
        <v>0</v>
      </c>
      <c r="F304" s="214"/>
    </row>
    <row r="305" spans="4:6" ht="12">
      <c r="D305" s="37">
        <v>0</v>
      </c>
      <c r="F305" s="214"/>
    </row>
    <row r="306" spans="1:7" s="10" customFormat="1" ht="12">
      <c r="A306" s="36"/>
      <c r="B306" s="16"/>
      <c r="C306" s="3"/>
      <c r="D306" s="37">
        <v>0</v>
      </c>
      <c r="E306" s="38"/>
      <c r="F306" s="214"/>
      <c r="G306" s="16"/>
    </row>
    <row r="307" spans="4:6" ht="12">
      <c r="D307" s="37">
        <v>0</v>
      </c>
      <c r="F307" s="214"/>
    </row>
    <row r="308" spans="4:6" ht="12">
      <c r="D308" s="37">
        <v>0</v>
      </c>
      <c r="F308" s="214"/>
    </row>
    <row r="309" spans="2:6" ht="12">
      <c r="B309" s="70" t="s">
        <v>12</v>
      </c>
      <c r="F309" s="214"/>
    </row>
    <row r="310" ht="12.75" thickBot="1">
      <c r="F310" s="214"/>
    </row>
    <row r="311" spans="1:9" ht="15.75" thickBot="1">
      <c r="A311" s="66" t="s">
        <v>7</v>
      </c>
      <c r="B311" s="10"/>
      <c r="C311" s="67"/>
      <c r="D311" s="68"/>
      <c r="E311" s="69"/>
      <c r="F311" s="191">
        <f>(SUM(D312:D316)-MIN(D312:D316))/4</f>
        <v>0</v>
      </c>
      <c r="G311" s="10"/>
      <c r="H311" s="212">
        <f>RANK(F311,$F$271:$F$327)</f>
        <v>1</v>
      </c>
      <c r="I311" s="213" t="s">
        <v>37</v>
      </c>
    </row>
    <row r="312" spans="4:6" ht="12">
      <c r="D312" s="37">
        <v>0</v>
      </c>
      <c r="F312" s="214"/>
    </row>
    <row r="313" spans="4:6" ht="12">
      <c r="D313" s="37">
        <v>0</v>
      </c>
      <c r="F313" s="214"/>
    </row>
    <row r="314" spans="1:7" s="10" customFormat="1" ht="12">
      <c r="A314" s="36"/>
      <c r="B314" s="16"/>
      <c r="C314" s="3"/>
      <c r="D314" s="37">
        <v>0</v>
      </c>
      <c r="E314" s="38"/>
      <c r="F314" s="214"/>
      <c r="G314" s="16"/>
    </row>
    <row r="315" spans="4:6" ht="12">
      <c r="D315" s="37">
        <v>0</v>
      </c>
      <c r="F315" s="214"/>
    </row>
    <row r="316" spans="4:6" ht="12">
      <c r="D316" s="37">
        <v>0</v>
      </c>
      <c r="F316" s="214"/>
    </row>
    <row r="317" spans="2:6" ht="12">
      <c r="B317" s="70" t="s">
        <v>12</v>
      </c>
      <c r="F317" s="214"/>
    </row>
    <row r="318" ht="12.75" thickBot="1">
      <c r="F318" s="214"/>
    </row>
    <row r="319" spans="1:9" ht="15.75" thickBot="1">
      <c r="A319" s="66" t="s">
        <v>8</v>
      </c>
      <c r="B319" s="10"/>
      <c r="C319" s="67"/>
      <c r="D319" s="68"/>
      <c r="E319" s="69"/>
      <c r="F319" s="191">
        <f>(SUM(D320:D324)-MIN(D320:D324))/4</f>
        <v>0</v>
      </c>
      <c r="G319" s="10"/>
      <c r="H319" s="212">
        <f>RANK(F319,$F$271:$F$327)</f>
        <v>1</v>
      </c>
      <c r="I319" s="213" t="s">
        <v>37</v>
      </c>
    </row>
    <row r="320" spans="4:6" ht="12">
      <c r="D320" s="37">
        <v>0</v>
      </c>
      <c r="F320" s="214"/>
    </row>
    <row r="321" spans="4:6" ht="12">
      <c r="D321" s="37">
        <v>0</v>
      </c>
      <c r="F321" s="214"/>
    </row>
    <row r="322" spans="1:7" s="10" customFormat="1" ht="12">
      <c r="A322" s="36"/>
      <c r="B322" s="16"/>
      <c r="C322" s="3"/>
      <c r="D322" s="37">
        <v>0</v>
      </c>
      <c r="E322" s="38"/>
      <c r="F322" s="214"/>
      <c r="G322" s="16"/>
    </row>
    <row r="323" spans="4:6" ht="12">
      <c r="D323" s="37">
        <v>0</v>
      </c>
      <c r="F323" s="214"/>
    </row>
    <row r="324" spans="4:6" ht="12">
      <c r="D324" s="37">
        <v>0</v>
      </c>
      <c r="F324" s="214"/>
    </row>
    <row r="325" spans="2:6" ht="12">
      <c r="B325" s="70" t="s">
        <v>12</v>
      </c>
      <c r="F325" s="214"/>
    </row>
    <row r="326" ht="12.75" thickBot="1">
      <c r="F326" s="214"/>
    </row>
    <row r="327" spans="1:9" ht="15.75" thickBot="1">
      <c r="A327" s="66" t="s">
        <v>9</v>
      </c>
      <c r="B327" s="71"/>
      <c r="C327" s="67"/>
      <c r="D327" s="68"/>
      <c r="E327" s="69"/>
      <c r="F327" s="191">
        <f>(SUM(D328:D332)-MIN(D328:D332))/4</f>
        <v>0</v>
      </c>
      <c r="H327" s="212">
        <f>RANK(F327,$F$271:$F$327)</f>
        <v>1</v>
      </c>
      <c r="I327" s="213" t="s">
        <v>37</v>
      </c>
    </row>
    <row r="328" spans="4:6" ht="12">
      <c r="D328" s="37">
        <v>0</v>
      </c>
      <c r="F328" s="214"/>
    </row>
    <row r="329" spans="4:6" ht="12">
      <c r="D329" s="37">
        <v>0</v>
      </c>
      <c r="F329" s="214"/>
    </row>
    <row r="330" spans="1:7" s="10" customFormat="1" ht="12">
      <c r="A330" s="36"/>
      <c r="B330" s="16"/>
      <c r="C330" s="3"/>
      <c r="D330" s="37">
        <v>0</v>
      </c>
      <c r="E330" s="38"/>
      <c r="F330" s="214"/>
      <c r="G330" s="16"/>
    </row>
    <row r="331" spans="4:6" ht="12">
      <c r="D331" s="37">
        <v>0</v>
      </c>
      <c r="F331" s="214"/>
    </row>
    <row r="332" spans="4:6" ht="12">
      <c r="D332" s="37">
        <v>0</v>
      </c>
      <c r="F332" s="214"/>
    </row>
    <row r="333" ht="12">
      <c r="B333" s="70" t="s">
        <v>12</v>
      </c>
    </row>
    <row r="334" ht="12">
      <c r="B334" s="70"/>
    </row>
    <row r="335" spans="2:9" ht="12">
      <c r="B335" s="216"/>
      <c r="C335" s="217"/>
      <c r="D335" s="218"/>
      <c r="E335" s="219"/>
      <c r="F335" s="220"/>
      <c r="G335" s="221"/>
      <c r="H335" s="222"/>
      <c r="I335" s="222"/>
    </row>
    <row r="336" spans="1:10" s="2" customFormat="1" ht="12">
      <c r="A336" s="58" t="s">
        <v>332</v>
      </c>
      <c r="B336" s="24"/>
      <c r="C336" s="25"/>
      <c r="D336" s="26"/>
      <c r="E336" s="203"/>
      <c r="F336" s="28"/>
      <c r="G336" s="204"/>
      <c r="I336" s="12"/>
      <c r="J336" s="184"/>
    </row>
    <row r="337" spans="1:10" s="2" customFormat="1" ht="12.75">
      <c r="A337" s="29" t="s">
        <v>2</v>
      </c>
      <c r="B337" s="47" t="s">
        <v>333</v>
      </c>
      <c r="C337" s="20"/>
      <c r="D337" s="21"/>
      <c r="E337" s="205"/>
      <c r="F337" s="206"/>
      <c r="G337" s="207" t="s">
        <v>334</v>
      </c>
      <c r="I337" s="12"/>
      <c r="J337" s="184"/>
    </row>
    <row r="338" spans="1:10" s="2" customFormat="1" ht="12.75">
      <c r="A338" s="29"/>
      <c r="B338" s="142" t="s">
        <v>335</v>
      </c>
      <c r="C338" s="20">
        <v>2004</v>
      </c>
      <c r="D338" s="21"/>
      <c r="E338" s="205"/>
      <c r="F338" s="206"/>
      <c r="G338" s="207"/>
      <c r="I338" s="12"/>
      <c r="J338" s="184"/>
    </row>
    <row r="339" spans="1:7" s="2" customFormat="1" ht="12.75">
      <c r="A339" s="19"/>
      <c r="B339" s="142" t="s">
        <v>336</v>
      </c>
      <c r="C339" s="20">
        <v>2003</v>
      </c>
      <c r="D339" s="21"/>
      <c r="E339" s="205"/>
      <c r="F339" s="208"/>
      <c r="G339" s="207"/>
    </row>
    <row r="340" spans="1:6" s="2" customFormat="1" ht="12.75">
      <c r="A340" s="19"/>
      <c r="B340" s="142" t="s">
        <v>337</v>
      </c>
      <c r="C340" s="20">
        <v>2003</v>
      </c>
      <c r="D340" s="21"/>
      <c r="E340" s="22"/>
      <c r="F340" s="23"/>
    </row>
    <row r="341" spans="1:6" s="2" customFormat="1" ht="12.75">
      <c r="A341" s="19"/>
      <c r="B341" s="142" t="s">
        <v>338</v>
      </c>
      <c r="C341" s="20">
        <v>2003</v>
      </c>
      <c r="D341" s="21"/>
      <c r="E341" s="22"/>
      <c r="F341" s="23"/>
    </row>
    <row r="342" spans="1:6" s="2" customFormat="1" ht="12">
      <c r="A342" s="19"/>
      <c r="B342" s="34" t="s">
        <v>255</v>
      </c>
      <c r="C342" s="20"/>
      <c r="D342" s="21"/>
      <c r="E342" s="22"/>
      <c r="F342" s="23"/>
    </row>
    <row r="343" spans="1:10" s="2" customFormat="1" ht="12.75">
      <c r="A343" s="29" t="s">
        <v>3</v>
      </c>
      <c r="B343" s="71" t="s">
        <v>314</v>
      </c>
      <c r="C343" s="20"/>
      <c r="D343" s="21"/>
      <c r="E343" s="205"/>
      <c r="F343" s="206"/>
      <c r="G343" s="207" t="s">
        <v>339</v>
      </c>
      <c r="I343" s="12"/>
      <c r="J343" s="184"/>
    </row>
    <row r="344" spans="1:10" s="2" customFormat="1" ht="12.75">
      <c r="A344" s="29"/>
      <c r="B344" s="142" t="s">
        <v>340</v>
      </c>
      <c r="C344" s="20">
        <v>2002</v>
      </c>
      <c r="D344" s="21"/>
      <c r="E344" s="205"/>
      <c r="F344" s="206"/>
      <c r="G344" s="207"/>
      <c r="I344" s="12"/>
      <c r="J344" s="184"/>
    </row>
    <row r="345" spans="1:7" s="2" customFormat="1" ht="12.75">
      <c r="A345" s="19"/>
      <c r="B345" s="142" t="s">
        <v>317</v>
      </c>
      <c r="C345" s="20">
        <v>2001</v>
      </c>
      <c r="D345" s="21"/>
      <c r="E345" s="205"/>
      <c r="F345" s="208"/>
      <c r="G345" s="207"/>
    </row>
    <row r="346" spans="1:6" s="2" customFormat="1" ht="12.75">
      <c r="A346" s="19"/>
      <c r="B346" s="142" t="s">
        <v>341</v>
      </c>
      <c r="C346" s="20">
        <v>2002</v>
      </c>
      <c r="D346" s="21"/>
      <c r="E346" s="22"/>
      <c r="F346" s="23"/>
    </row>
    <row r="347" spans="1:6" s="2" customFormat="1" ht="12.75">
      <c r="A347" s="19"/>
      <c r="B347" s="142" t="s">
        <v>342</v>
      </c>
      <c r="C347" s="20">
        <v>2001</v>
      </c>
      <c r="D347" s="21"/>
      <c r="E347" s="22"/>
      <c r="F347" s="23"/>
    </row>
    <row r="348" spans="1:6" s="2" customFormat="1" ht="12">
      <c r="A348" s="19"/>
      <c r="B348" s="34" t="s">
        <v>320</v>
      </c>
      <c r="C348" s="20"/>
      <c r="D348" s="21"/>
      <c r="E348" s="22"/>
      <c r="F348" s="23"/>
    </row>
    <row r="349" spans="1:10" s="2" customFormat="1" ht="12.75">
      <c r="A349" s="29" t="s">
        <v>4</v>
      </c>
      <c r="B349" s="47"/>
      <c r="C349" s="20"/>
      <c r="D349" s="21"/>
      <c r="E349" s="205"/>
      <c r="F349" s="206"/>
      <c r="G349" s="207"/>
      <c r="I349" s="12"/>
      <c r="J349" s="184"/>
    </row>
    <row r="350" spans="1:10" s="2" customFormat="1" ht="12.75">
      <c r="A350" s="29"/>
      <c r="B350" s="209"/>
      <c r="C350" s="20"/>
      <c r="D350" s="21"/>
      <c r="E350" s="205"/>
      <c r="F350" s="206"/>
      <c r="G350" s="207"/>
      <c r="I350" s="12"/>
      <c r="J350" s="184"/>
    </row>
    <row r="351" spans="1:7" s="2" customFormat="1" ht="12">
      <c r="A351" s="19"/>
      <c r="B351" s="210"/>
      <c r="C351" s="20"/>
      <c r="D351" s="21"/>
      <c r="E351" s="205"/>
      <c r="F351" s="208"/>
      <c r="G351" s="207"/>
    </row>
    <row r="352" spans="1:6" s="2" customFormat="1" ht="12">
      <c r="A352" s="19"/>
      <c r="B352" s="34"/>
      <c r="C352" s="20"/>
      <c r="D352" s="21"/>
      <c r="E352" s="22"/>
      <c r="F352" s="23"/>
    </row>
    <row r="353" spans="1:6" s="2" customFormat="1" ht="12">
      <c r="A353" s="19"/>
      <c r="B353" s="34" t="s">
        <v>12</v>
      </c>
      <c r="C353" s="20"/>
      <c r="D353" s="21"/>
      <c r="E353" s="22"/>
      <c r="F353" s="23"/>
    </row>
    <row r="354" spans="1:6" s="2" customFormat="1" ht="12">
      <c r="A354" s="19"/>
      <c r="B354" s="34"/>
      <c r="C354" s="20"/>
      <c r="D354" s="21"/>
      <c r="E354" s="22"/>
      <c r="F354" s="23"/>
    </row>
    <row r="355" spans="1:10" s="2" customFormat="1" ht="12.75">
      <c r="A355" s="29" t="s">
        <v>5</v>
      </c>
      <c r="B355" s="47"/>
      <c r="C355" s="20"/>
      <c r="D355" s="21"/>
      <c r="E355" s="205"/>
      <c r="F355" s="206"/>
      <c r="G355" s="207"/>
      <c r="I355" s="12"/>
      <c r="J355" s="184"/>
    </row>
    <row r="356" spans="1:10" s="2" customFormat="1" ht="12.75">
      <c r="A356" s="29"/>
      <c r="B356" s="209"/>
      <c r="C356" s="20"/>
      <c r="D356" s="21"/>
      <c r="E356" s="205"/>
      <c r="F356" s="206"/>
      <c r="G356" s="207"/>
      <c r="I356" s="12"/>
      <c r="J356" s="184"/>
    </row>
    <row r="357" spans="1:7" s="2" customFormat="1" ht="12">
      <c r="A357" s="19"/>
      <c r="B357" s="210"/>
      <c r="C357" s="20"/>
      <c r="D357" s="21"/>
      <c r="E357" s="205"/>
      <c r="F357" s="208"/>
      <c r="G357" s="207"/>
    </row>
    <row r="358" spans="1:6" s="2" customFormat="1" ht="12">
      <c r="A358" s="19"/>
      <c r="B358" s="34"/>
      <c r="C358" s="20"/>
      <c r="D358" s="21"/>
      <c r="E358" s="22"/>
      <c r="F358" s="23"/>
    </row>
    <row r="359" spans="1:6" s="2" customFormat="1" ht="12">
      <c r="A359" s="19"/>
      <c r="B359" s="34" t="s">
        <v>12</v>
      </c>
      <c r="C359" s="20"/>
      <c r="D359" s="21"/>
      <c r="E359" s="22"/>
      <c r="F359" s="23"/>
    </row>
    <row r="360" spans="1:6" s="2" customFormat="1" ht="12">
      <c r="A360" s="19"/>
      <c r="B360" s="34"/>
      <c r="C360" s="20"/>
      <c r="D360" s="21"/>
      <c r="E360" s="22"/>
      <c r="F360" s="23"/>
    </row>
    <row r="361" spans="1:10" s="2" customFormat="1" ht="12.75">
      <c r="A361" s="29" t="s">
        <v>6</v>
      </c>
      <c r="B361" s="47"/>
      <c r="C361" s="20"/>
      <c r="D361" s="21"/>
      <c r="E361" s="205"/>
      <c r="F361" s="206"/>
      <c r="G361" s="207"/>
      <c r="I361" s="12"/>
      <c r="J361" s="184"/>
    </row>
    <row r="362" spans="1:10" s="2" customFormat="1" ht="12.75">
      <c r="A362" s="29"/>
      <c r="B362" s="209"/>
      <c r="C362" s="20"/>
      <c r="D362" s="21"/>
      <c r="E362" s="205"/>
      <c r="F362" s="206"/>
      <c r="G362" s="207"/>
      <c r="I362" s="12"/>
      <c r="J362" s="184"/>
    </row>
    <row r="363" spans="1:7" s="2" customFormat="1" ht="12">
      <c r="A363" s="19"/>
      <c r="B363" s="210"/>
      <c r="C363" s="20"/>
      <c r="D363" s="21"/>
      <c r="E363" s="205"/>
      <c r="F363" s="208"/>
      <c r="G363" s="207"/>
    </row>
    <row r="364" spans="1:6" s="2" customFormat="1" ht="12">
      <c r="A364" s="19"/>
      <c r="B364" s="34"/>
      <c r="C364" s="20"/>
      <c r="D364" s="21"/>
      <c r="E364" s="22"/>
      <c r="F364" s="23"/>
    </row>
    <row r="365" spans="1:6" s="2" customFormat="1" ht="12">
      <c r="A365" s="19"/>
      <c r="B365" s="34" t="s">
        <v>12</v>
      </c>
      <c r="C365" s="20"/>
      <c r="D365" s="21"/>
      <c r="E365" s="22"/>
      <c r="F365" s="23"/>
    </row>
    <row r="366" spans="1:6" s="2" customFormat="1" ht="12">
      <c r="A366" s="19"/>
      <c r="B366" s="34"/>
      <c r="C366" s="20"/>
      <c r="D366" s="21"/>
      <c r="E366" s="22"/>
      <c r="F366" s="23"/>
    </row>
    <row r="367" spans="1:10" s="2" customFormat="1" ht="12.75">
      <c r="A367" s="29" t="s">
        <v>7</v>
      </c>
      <c r="B367" s="47"/>
      <c r="C367" s="20"/>
      <c r="D367" s="21"/>
      <c r="E367" s="205"/>
      <c r="F367" s="206"/>
      <c r="G367" s="207"/>
      <c r="I367" s="12"/>
      <c r="J367" s="184"/>
    </row>
    <row r="368" spans="1:10" s="2" customFormat="1" ht="12.75">
      <c r="A368" s="29"/>
      <c r="B368" s="209"/>
      <c r="C368" s="20"/>
      <c r="D368" s="21"/>
      <c r="E368" s="205"/>
      <c r="F368" s="206"/>
      <c r="G368" s="207"/>
      <c r="I368" s="12"/>
      <c r="J368" s="184"/>
    </row>
    <row r="369" spans="1:7" s="2" customFormat="1" ht="12">
      <c r="A369" s="19"/>
      <c r="B369" s="210"/>
      <c r="C369" s="20"/>
      <c r="D369" s="21"/>
      <c r="E369" s="205"/>
      <c r="F369" s="208"/>
      <c r="G369" s="207"/>
    </row>
    <row r="370" spans="1:6" s="2" customFormat="1" ht="12">
      <c r="A370" s="19"/>
      <c r="B370" s="34"/>
      <c r="C370" s="20"/>
      <c r="D370" s="21"/>
      <c r="E370" s="22"/>
      <c r="F370" s="23"/>
    </row>
    <row r="371" spans="1:6" s="2" customFormat="1" ht="12">
      <c r="A371" s="19"/>
      <c r="B371" s="34" t="s">
        <v>12</v>
      </c>
      <c r="C371" s="20"/>
      <c r="D371" s="21"/>
      <c r="E371" s="22"/>
      <c r="F371" s="23"/>
    </row>
    <row r="372" spans="1:6" s="2" customFormat="1" ht="12">
      <c r="A372" s="19"/>
      <c r="B372" s="34"/>
      <c r="C372" s="20"/>
      <c r="D372" s="21"/>
      <c r="E372" s="22"/>
      <c r="F372" s="23"/>
    </row>
    <row r="373" spans="1:10" s="2" customFormat="1" ht="12.75">
      <c r="A373" s="29" t="s">
        <v>8</v>
      </c>
      <c r="B373" s="47"/>
      <c r="C373" s="20"/>
      <c r="D373" s="21"/>
      <c r="E373" s="205"/>
      <c r="F373" s="206"/>
      <c r="G373" s="207"/>
      <c r="I373" s="12"/>
      <c r="J373" s="184"/>
    </row>
    <row r="374" spans="1:10" s="2" customFormat="1" ht="12.75">
      <c r="A374" s="29"/>
      <c r="B374" s="209"/>
      <c r="C374" s="20"/>
      <c r="D374" s="21"/>
      <c r="E374" s="205"/>
      <c r="F374" s="206"/>
      <c r="G374" s="207"/>
      <c r="I374" s="12"/>
      <c r="J374" s="184"/>
    </row>
    <row r="375" spans="1:7" s="2" customFormat="1" ht="12">
      <c r="A375" s="19"/>
      <c r="B375" s="210"/>
      <c r="C375" s="20"/>
      <c r="D375" s="21"/>
      <c r="E375" s="205"/>
      <c r="F375" s="208"/>
      <c r="G375" s="207"/>
    </row>
    <row r="376" spans="1:6" s="2" customFormat="1" ht="12">
      <c r="A376" s="19"/>
      <c r="B376" s="34"/>
      <c r="C376" s="20"/>
      <c r="D376" s="21"/>
      <c r="E376" s="22"/>
      <c r="F376" s="23"/>
    </row>
    <row r="377" spans="1:6" s="2" customFormat="1" ht="12">
      <c r="A377" s="19"/>
      <c r="B377" s="34" t="s">
        <v>12</v>
      </c>
      <c r="C377" s="20"/>
      <c r="D377" s="21"/>
      <c r="E377" s="22"/>
      <c r="F377" s="23"/>
    </row>
    <row r="378" spans="1:6" s="2" customFormat="1" ht="12">
      <c r="A378" s="19"/>
      <c r="B378" s="34"/>
      <c r="C378" s="20"/>
      <c r="D378" s="21"/>
      <c r="E378" s="22"/>
      <c r="F378" s="23"/>
    </row>
    <row r="379" spans="1:10" s="2" customFormat="1" ht="12.75">
      <c r="A379" s="29" t="s">
        <v>9</v>
      </c>
      <c r="B379" s="47"/>
      <c r="C379" s="20"/>
      <c r="D379" s="21"/>
      <c r="E379" s="205"/>
      <c r="F379" s="206"/>
      <c r="G379" s="207"/>
      <c r="I379" s="12"/>
      <c r="J379" s="184"/>
    </row>
    <row r="380" spans="1:10" s="2" customFormat="1" ht="12.75">
      <c r="A380" s="29"/>
      <c r="B380" s="209"/>
      <c r="C380" s="20"/>
      <c r="D380" s="21"/>
      <c r="E380" s="205"/>
      <c r="F380" s="206"/>
      <c r="G380" s="207"/>
      <c r="I380" s="12"/>
      <c r="J380" s="184"/>
    </row>
    <row r="381" spans="1:7" s="2" customFormat="1" ht="12">
      <c r="A381" s="19"/>
      <c r="B381" s="210"/>
      <c r="C381" s="20"/>
      <c r="D381" s="21"/>
      <c r="E381" s="205"/>
      <c r="F381" s="208"/>
      <c r="G381" s="207"/>
    </row>
    <row r="382" spans="1:6" s="2" customFormat="1" ht="12">
      <c r="A382" s="19"/>
      <c r="B382" s="34"/>
      <c r="C382" s="20"/>
      <c r="D382" s="21"/>
      <c r="E382" s="22"/>
      <c r="F382" s="23"/>
    </row>
    <row r="383" spans="1:6" s="2" customFormat="1" ht="12">
      <c r="A383" s="19"/>
      <c r="B383" s="34" t="s">
        <v>12</v>
      </c>
      <c r="C383" s="20"/>
      <c r="D383" s="21"/>
      <c r="E383" s="22"/>
      <c r="F383" s="23"/>
    </row>
    <row r="384" spans="1:6" s="2" customFormat="1" ht="12">
      <c r="A384" s="19"/>
      <c r="B384" s="34"/>
      <c r="C384" s="20"/>
      <c r="D384" s="21"/>
      <c r="E384" s="22"/>
      <c r="F384" s="23"/>
    </row>
    <row r="385" spans="1:6" s="2" customFormat="1" ht="12">
      <c r="A385" s="19"/>
      <c r="B385" s="34"/>
      <c r="C385" s="20"/>
      <c r="D385" s="21"/>
      <c r="E385" s="22"/>
      <c r="F385" s="23"/>
    </row>
    <row r="386" spans="1:7" s="2" customFormat="1" ht="12">
      <c r="A386" s="58" t="s">
        <v>343</v>
      </c>
      <c r="B386" s="24"/>
      <c r="C386" s="25"/>
      <c r="D386" s="26"/>
      <c r="E386" s="203"/>
      <c r="F386" s="28"/>
      <c r="G386" s="204"/>
    </row>
    <row r="387" spans="1:10" s="2" customFormat="1" ht="12.75">
      <c r="A387" s="29" t="s">
        <v>2</v>
      </c>
      <c r="B387" s="47" t="s">
        <v>333</v>
      </c>
      <c r="C387" s="20"/>
      <c r="D387" s="21"/>
      <c r="E387" s="205"/>
      <c r="F387" s="206"/>
      <c r="G387" s="207" t="s">
        <v>344</v>
      </c>
      <c r="I387" s="12"/>
      <c r="J387" s="184"/>
    </row>
    <row r="388" spans="1:10" s="2" customFormat="1" ht="12.75">
      <c r="A388" s="29"/>
      <c r="B388" s="142" t="s">
        <v>345</v>
      </c>
      <c r="C388" s="20">
        <v>2003</v>
      </c>
      <c r="D388" s="21"/>
      <c r="E388" s="205"/>
      <c r="F388" s="206"/>
      <c r="G388" s="207"/>
      <c r="I388" s="12"/>
      <c r="J388" s="184"/>
    </row>
    <row r="389" spans="1:7" s="2" customFormat="1" ht="12.75">
      <c r="A389" s="19"/>
      <c r="B389" s="142" t="s">
        <v>346</v>
      </c>
      <c r="C389" s="20">
        <v>2002</v>
      </c>
      <c r="D389" s="21"/>
      <c r="E389" s="205"/>
      <c r="F389" s="208"/>
      <c r="G389" s="207"/>
    </row>
    <row r="390" spans="1:6" s="2" customFormat="1" ht="12.75">
      <c r="A390" s="19"/>
      <c r="B390" s="142" t="s">
        <v>347</v>
      </c>
      <c r="C390" s="20">
        <v>2001</v>
      </c>
      <c r="D390" s="21"/>
      <c r="E390" s="22"/>
      <c r="F390" s="23"/>
    </row>
    <row r="391" spans="1:6" s="2" customFormat="1" ht="12.75">
      <c r="A391" s="19"/>
      <c r="B391" s="142" t="s">
        <v>348</v>
      </c>
      <c r="C391" s="20">
        <v>2002</v>
      </c>
      <c r="D391" s="21"/>
      <c r="E391" s="22"/>
      <c r="F391" s="23"/>
    </row>
    <row r="392" spans="1:6" s="2" customFormat="1" ht="12">
      <c r="A392" s="19"/>
      <c r="B392" s="34" t="s">
        <v>255</v>
      </c>
      <c r="C392" s="20"/>
      <c r="D392" s="21"/>
      <c r="E392" s="22"/>
      <c r="F392" s="23"/>
    </row>
    <row r="393" spans="1:10" s="2" customFormat="1" ht="12.75">
      <c r="A393" s="29" t="s">
        <v>3</v>
      </c>
      <c r="B393" s="47" t="s">
        <v>349</v>
      </c>
      <c r="C393" s="20"/>
      <c r="D393" s="21"/>
      <c r="E393" s="205"/>
      <c r="F393" s="206"/>
      <c r="G393" s="207" t="s">
        <v>350</v>
      </c>
      <c r="I393" s="12"/>
      <c r="J393" s="184"/>
    </row>
    <row r="394" spans="1:10" s="2" customFormat="1" ht="12.75">
      <c r="A394" s="29"/>
      <c r="B394" s="142" t="s">
        <v>351</v>
      </c>
      <c r="C394" s="20">
        <v>2001</v>
      </c>
      <c r="D394" s="21"/>
      <c r="E394" s="205"/>
      <c r="F394" s="206"/>
      <c r="G394" s="207"/>
      <c r="I394" s="12"/>
      <c r="J394" s="184"/>
    </row>
    <row r="395" spans="1:7" s="2" customFormat="1" ht="12.75">
      <c r="A395" s="19"/>
      <c r="B395" s="142" t="s">
        <v>352</v>
      </c>
      <c r="C395" s="20">
        <v>2000</v>
      </c>
      <c r="D395" s="21"/>
      <c r="E395" s="205"/>
      <c r="F395" s="208"/>
      <c r="G395" s="207"/>
    </row>
    <row r="396" spans="1:6" s="2" customFormat="1" ht="12.75">
      <c r="A396" s="19"/>
      <c r="B396" s="142" t="s">
        <v>353</v>
      </c>
      <c r="C396" s="20">
        <v>2003</v>
      </c>
      <c r="D396" s="21"/>
      <c r="E396" s="22"/>
      <c r="F396" s="23"/>
    </row>
    <row r="397" spans="1:6" s="2" customFormat="1" ht="12.75">
      <c r="A397" s="19"/>
      <c r="B397" s="142" t="s">
        <v>354</v>
      </c>
      <c r="C397" s="20">
        <v>2001</v>
      </c>
      <c r="D397" s="21"/>
      <c r="E397" s="22"/>
      <c r="F397" s="23"/>
    </row>
    <row r="398" spans="1:6" s="2" customFormat="1" ht="12">
      <c r="A398" s="19"/>
      <c r="B398" s="34" t="s">
        <v>355</v>
      </c>
      <c r="C398" s="20"/>
      <c r="D398" s="21"/>
      <c r="E398" s="22"/>
      <c r="F398" s="23"/>
    </row>
    <row r="399" spans="1:10" s="2" customFormat="1" ht="12.75">
      <c r="A399" s="29" t="s">
        <v>4</v>
      </c>
      <c r="B399" s="40" t="s">
        <v>227</v>
      </c>
      <c r="C399" s="20"/>
      <c r="D399" s="21"/>
      <c r="E399" s="205"/>
      <c r="F399" s="206"/>
      <c r="G399" s="207" t="s">
        <v>356</v>
      </c>
      <c r="I399" s="12"/>
      <c r="J399" s="184"/>
    </row>
    <row r="400" spans="1:10" s="2" customFormat="1" ht="12.75">
      <c r="A400" s="29"/>
      <c r="B400" s="142" t="s">
        <v>357</v>
      </c>
      <c r="C400" s="20">
        <v>2004</v>
      </c>
      <c r="D400" s="21"/>
      <c r="E400" s="205"/>
      <c r="F400" s="206"/>
      <c r="G400" s="207"/>
      <c r="I400" s="12"/>
      <c r="J400" s="184"/>
    </row>
    <row r="401" spans="1:7" s="2" customFormat="1" ht="12.75">
      <c r="A401" s="19"/>
      <c r="B401" s="142" t="s">
        <v>358</v>
      </c>
      <c r="C401" s="20">
        <v>2003</v>
      </c>
      <c r="D401" s="21"/>
      <c r="E401" s="205"/>
      <c r="F401" s="208"/>
      <c r="G401" s="207"/>
    </row>
    <row r="402" spans="1:6" s="2" customFormat="1" ht="12.75">
      <c r="A402" s="19"/>
      <c r="B402" s="142" t="s">
        <v>359</v>
      </c>
      <c r="C402" s="20">
        <v>2004</v>
      </c>
      <c r="D402" s="21"/>
      <c r="E402" s="22"/>
      <c r="F402" s="23"/>
    </row>
    <row r="403" spans="1:6" s="2" customFormat="1" ht="12.75">
      <c r="A403" s="19"/>
      <c r="B403" s="142" t="s">
        <v>360</v>
      </c>
      <c r="C403" s="20">
        <v>2003</v>
      </c>
      <c r="D403" s="21"/>
      <c r="E403" s="22"/>
      <c r="F403" s="23"/>
    </row>
    <row r="404" spans="1:6" s="2" customFormat="1" ht="12">
      <c r="A404" s="19"/>
      <c r="B404" s="34" t="s">
        <v>361</v>
      </c>
      <c r="C404" s="20"/>
      <c r="D404" s="21"/>
      <c r="E404" s="22"/>
      <c r="F404" s="23"/>
    </row>
    <row r="405" spans="1:10" s="2" customFormat="1" ht="12.75">
      <c r="A405" s="29" t="s">
        <v>5</v>
      </c>
      <c r="B405" s="47" t="s">
        <v>362</v>
      </c>
      <c r="C405" s="20"/>
      <c r="D405" s="21"/>
      <c r="E405" s="205"/>
      <c r="F405" s="206"/>
      <c r="G405" s="207" t="s">
        <v>363</v>
      </c>
      <c r="I405" s="12"/>
      <c r="J405" s="184"/>
    </row>
    <row r="406" spans="1:10" s="2" customFormat="1" ht="12.75">
      <c r="A406" s="29"/>
      <c r="B406" s="142" t="s">
        <v>364</v>
      </c>
      <c r="C406" s="20">
        <v>2003</v>
      </c>
      <c r="D406" s="21"/>
      <c r="E406" s="205"/>
      <c r="F406" s="206"/>
      <c r="G406" s="207"/>
      <c r="I406" s="12"/>
      <c r="J406" s="184"/>
    </row>
    <row r="407" spans="1:7" s="2" customFormat="1" ht="12.75">
      <c r="A407" s="19"/>
      <c r="B407" s="142" t="s">
        <v>365</v>
      </c>
      <c r="C407" s="20">
        <v>2003</v>
      </c>
      <c r="D407" s="21"/>
      <c r="E407" s="205"/>
      <c r="F407" s="208"/>
      <c r="G407" s="207"/>
    </row>
    <row r="408" spans="1:6" s="2" customFormat="1" ht="12.75">
      <c r="A408" s="19"/>
      <c r="B408" s="142" t="s">
        <v>366</v>
      </c>
      <c r="C408" s="20">
        <v>2000</v>
      </c>
      <c r="D408" s="21"/>
      <c r="E408" s="22"/>
      <c r="F408" s="23"/>
    </row>
    <row r="409" spans="1:6" s="2" customFormat="1" ht="12.75">
      <c r="A409" s="19"/>
      <c r="B409" s="142" t="s">
        <v>367</v>
      </c>
      <c r="C409" s="20">
        <v>2003</v>
      </c>
      <c r="D409" s="21"/>
      <c r="E409" s="22"/>
      <c r="F409" s="23"/>
    </row>
    <row r="410" spans="1:6" s="2" customFormat="1" ht="12">
      <c r="A410" s="19"/>
      <c r="B410" s="34" t="s">
        <v>355</v>
      </c>
      <c r="C410" s="20"/>
      <c r="D410" s="21"/>
      <c r="E410" s="22"/>
      <c r="F410" s="23"/>
    </row>
    <row r="411" spans="1:10" s="2" customFormat="1" ht="12.75">
      <c r="A411" s="29" t="s">
        <v>6</v>
      </c>
      <c r="B411" s="47" t="s">
        <v>368</v>
      </c>
      <c r="C411" s="20"/>
      <c r="D411" s="21"/>
      <c r="E411" s="205"/>
      <c r="F411" s="206"/>
      <c r="G411" s="207" t="s">
        <v>369</v>
      </c>
      <c r="I411" s="12"/>
      <c r="J411" s="184"/>
    </row>
    <row r="412" spans="1:10" s="2" customFormat="1" ht="12.75">
      <c r="A412" s="29"/>
      <c r="B412" s="142" t="s">
        <v>370</v>
      </c>
      <c r="C412" s="20">
        <v>2002</v>
      </c>
      <c r="D412" s="21"/>
      <c r="E412" s="205"/>
      <c r="F412" s="206"/>
      <c r="G412" s="207"/>
      <c r="I412" s="12"/>
      <c r="J412" s="184"/>
    </row>
    <row r="413" spans="1:7" s="2" customFormat="1" ht="12.75">
      <c r="A413" s="19"/>
      <c r="B413" s="142" t="s">
        <v>371</v>
      </c>
      <c r="C413" s="20">
        <v>2001</v>
      </c>
      <c r="D413" s="21"/>
      <c r="E413" s="205"/>
      <c r="F413" s="208"/>
      <c r="G413" s="207"/>
    </row>
    <row r="414" spans="1:6" s="2" customFormat="1" ht="12.75">
      <c r="A414" s="19"/>
      <c r="B414" s="142" t="s">
        <v>372</v>
      </c>
      <c r="C414" s="20">
        <v>2002</v>
      </c>
      <c r="D414" s="21"/>
      <c r="E414" s="22"/>
      <c r="F414" s="23"/>
    </row>
    <row r="415" spans="1:6" s="2" customFormat="1" ht="12.75">
      <c r="A415" s="19"/>
      <c r="B415" s="142" t="s">
        <v>373</v>
      </c>
      <c r="C415" s="20">
        <v>2003</v>
      </c>
      <c r="D415" s="21"/>
      <c r="E415" s="22"/>
      <c r="F415" s="23"/>
    </row>
    <row r="416" spans="1:6" s="2" customFormat="1" ht="12">
      <c r="A416" s="19"/>
      <c r="B416" s="34" t="s">
        <v>301</v>
      </c>
      <c r="C416" s="20"/>
      <c r="D416" s="21"/>
      <c r="E416" s="22"/>
      <c r="F416" s="23"/>
    </row>
    <row r="417" spans="1:10" s="2" customFormat="1" ht="12.75">
      <c r="A417" s="29" t="s">
        <v>7</v>
      </c>
      <c r="B417" s="47"/>
      <c r="C417" s="20"/>
      <c r="D417" s="21"/>
      <c r="E417" s="205"/>
      <c r="F417" s="206"/>
      <c r="G417" s="207"/>
      <c r="I417" s="12"/>
      <c r="J417" s="184"/>
    </row>
    <row r="418" spans="1:10" s="2" customFormat="1" ht="12.75">
      <c r="A418" s="29"/>
      <c r="B418" s="209"/>
      <c r="C418" s="20"/>
      <c r="D418" s="21"/>
      <c r="E418" s="205"/>
      <c r="F418" s="206"/>
      <c r="G418" s="207"/>
      <c r="I418" s="12"/>
      <c r="J418" s="184"/>
    </row>
    <row r="419" spans="1:7" s="2" customFormat="1" ht="12">
      <c r="A419" s="19"/>
      <c r="B419" s="210"/>
      <c r="C419" s="20"/>
      <c r="D419" s="21"/>
      <c r="E419" s="205"/>
      <c r="F419" s="208"/>
      <c r="G419" s="207"/>
    </row>
    <row r="420" spans="1:6" s="2" customFormat="1" ht="12">
      <c r="A420" s="19"/>
      <c r="B420" s="34"/>
      <c r="C420" s="20"/>
      <c r="D420" s="21"/>
      <c r="E420" s="22"/>
      <c r="F420" s="23"/>
    </row>
    <row r="421" spans="1:6" s="2" customFormat="1" ht="12">
      <c r="A421" s="19"/>
      <c r="B421" s="34" t="s">
        <v>12</v>
      </c>
      <c r="C421" s="20"/>
      <c r="D421" s="21"/>
      <c r="E421" s="22"/>
      <c r="F421" s="23"/>
    </row>
    <row r="422" spans="1:6" s="2" customFormat="1" ht="12">
      <c r="A422" s="19"/>
      <c r="B422" s="34"/>
      <c r="C422" s="20"/>
      <c r="D422" s="21"/>
      <c r="E422" s="22"/>
      <c r="F422" s="23"/>
    </row>
    <row r="423" spans="1:10" s="2" customFormat="1" ht="12.75">
      <c r="A423" s="29" t="s">
        <v>8</v>
      </c>
      <c r="B423" s="47"/>
      <c r="C423" s="20"/>
      <c r="D423" s="21"/>
      <c r="E423" s="205"/>
      <c r="F423" s="206"/>
      <c r="G423" s="207"/>
      <c r="I423" s="12"/>
      <c r="J423" s="184"/>
    </row>
    <row r="424" spans="1:10" s="2" customFormat="1" ht="12.75">
      <c r="A424" s="29"/>
      <c r="B424" s="209"/>
      <c r="C424" s="20"/>
      <c r="D424" s="21"/>
      <c r="E424" s="205"/>
      <c r="F424" s="206"/>
      <c r="G424" s="207"/>
      <c r="I424" s="12"/>
      <c r="J424" s="184"/>
    </row>
    <row r="425" spans="1:7" s="2" customFormat="1" ht="12">
      <c r="A425" s="19"/>
      <c r="B425" s="210"/>
      <c r="C425" s="20"/>
      <c r="D425" s="21"/>
      <c r="E425" s="205"/>
      <c r="F425" s="208"/>
      <c r="G425" s="207"/>
    </row>
    <row r="426" spans="1:6" s="2" customFormat="1" ht="12">
      <c r="A426" s="19"/>
      <c r="B426" s="34"/>
      <c r="C426" s="20"/>
      <c r="D426" s="21"/>
      <c r="E426" s="22"/>
      <c r="F426" s="23"/>
    </row>
    <row r="427" spans="1:6" s="2" customFormat="1" ht="12">
      <c r="A427" s="19"/>
      <c r="B427" s="34" t="s">
        <v>12</v>
      </c>
      <c r="C427" s="20"/>
      <c r="D427" s="21"/>
      <c r="E427" s="22"/>
      <c r="F427" s="23"/>
    </row>
    <row r="428" spans="1:6" s="2" customFormat="1" ht="12">
      <c r="A428" s="19"/>
      <c r="B428" s="34"/>
      <c r="C428" s="20"/>
      <c r="D428" s="21"/>
      <c r="E428" s="22"/>
      <c r="F428" s="23"/>
    </row>
    <row r="429" spans="1:10" s="2" customFormat="1" ht="12.75">
      <c r="A429" s="29" t="s">
        <v>9</v>
      </c>
      <c r="B429" s="47"/>
      <c r="C429" s="20"/>
      <c r="D429" s="21"/>
      <c r="E429" s="205"/>
      <c r="F429" s="206"/>
      <c r="G429" s="207"/>
      <c r="I429" s="12"/>
      <c r="J429" s="184"/>
    </row>
    <row r="430" spans="1:10" s="2" customFormat="1" ht="12.75">
      <c r="A430" s="29"/>
      <c r="B430" s="209"/>
      <c r="C430" s="20"/>
      <c r="D430" s="21"/>
      <c r="E430" s="205"/>
      <c r="F430" s="206"/>
      <c r="G430" s="207"/>
      <c r="I430" s="12"/>
      <c r="J430" s="184"/>
    </row>
    <row r="431" spans="1:7" s="2" customFormat="1" ht="12">
      <c r="A431" s="19"/>
      <c r="B431" s="210"/>
      <c r="C431" s="20"/>
      <c r="D431" s="21"/>
      <c r="E431" s="205"/>
      <c r="F431" s="208"/>
      <c r="G431" s="207"/>
    </row>
    <row r="432" spans="1:6" s="2" customFormat="1" ht="12">
      <c r="A432" s="19"/>
      <c r="B432" s="34"/>
      <c r="C432" s="20"/>
      <c r="D432" s="21"/>
      <c r="E432" s="22"/>
      <c r="F432" s="23"/>
    </row>
    <row r="433" spans="1:6" s="2" customFormat="1" ht="12">
      <c r="A433" s="19"/>
      <c r="B433" s="34" t="s">
        <v>12</v>
      </c>
      <c r="C433" s="20"/>
      <c r="D433" s="21"/>
      <c r="E433" s="22"/>
      <c r="F433" s="23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 Sándor</dc:creator>
  <cp:keywords/>
  <dc:description/>
  <cp:lastModifiedBy>Bereczki Brigitta</cp:lastModifiedBy>
  <cp:lastPrinted>2013-09-06T10:10:26Z</cp:lastPrinted>
  <dcterms:created xsi:type="dcterms:W3CDTF">2003-10-04T09:35:55Z</dcterms:created>
  <dcterms:modified xsi:type="dcterms:W3CDTF">2018-10-10T09:47:43Z</dcterms:modified>
  <cp:category/>
  <cp:version/>
  <cp:contentType/>
  <cp:contentStatus/>
</cp:coreProperties>
</file>